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x by Province" sheetId="1" r:id="rId4"/>
    <sheet state="visible" name="Tax Breakdown" sheetId="2" r:id="rId5"/>
  </sheets>
  <definedNames>
    <definedName name="_WORLDOX">#REF!</definedName>
    <definedName localSheetId="1" name="_WORLDOX">'Tax Breakdown'!$J$35</definedName>
  </definedNames>
  <calcPr/>
</workbook>
</file>

<file path=xl/sharedStrings.xml><?xml version="1.0" encoding="utf-8"?>
<sst xmlns="http://schemas.openxmlformats.org/spreadsheetml/2006/main" count="52" uniqueCount="42">
  <si>
    <t>Tax Rate Calculator</t>
  </si>
  <si>
    <t>Enter Claim Amount/ Contributions</t>
  </si>
  <si>
    <t>Enter Admin Fee Percentage</t>
  </si>
  <si>
    <t>Enter Company's Province of Registration</t>
  </si>
  <si>
    <t>ON</t>
  </si>
  <si>
    <t>Enter Plan Member's Province of Residence</t>
  </si>
  <si>
    <t>Claim Amount/ Contributions</t>
  </si>
  <si>
    <t>Admin fee</t>
  </si>
  <si>
    <t>Taxes</t>
  </si>
  <si>
    <t>GST/HST on Admin fee</t>
  </si>
  <si>
    <t>RST on claim amount/ Contributions</t>
  </si>
  <si>
    <t>RST on Admin fee</t>
  </si>
  <si>
    <t>Insurance Premium Tax on Admin Fee</t>
  </si>
  <si>
    <t>Insurance Premium Tax on Claim/ Contributions</t>
  </si>
  <si>
    <t>Total Taxes Payable</t>
  </si>
  <si>
    <t>TOTAL Cost to Business</t>
  </si>
  <si>
    <t>Cost of Admin + Tax</t>
  </si>
  <si>
    <t>% of Claim Amount</t>
  </si>
  <si>
    <t>Table of Sales Tax Rates in Canada by Province (HSA)</t>
  </si>
  <si>
    <t>GST/HST</t>
  </si>
  <si>
    <t>PST</t>
  </si>
  <si>
    <t xml:space="preserve">RST </t>
  </si>
  <si>
    <t>Insurance Premium Tax</t>
  </si>
  <si>
    <t xml:space="preserve">Charged on </t>
  </si>
  <si>
    <t>Admin Fee</t>
  </si>
  <si>
    <t>On Claim Amt</t>
  </si>
  <si>
    <t>BC</t>
  </si>
  <si>
    <t>AB</t>
  </si>
  <si>
    <t>SK</t>
  </si>
  <si>
    <t>MB</t>
  </si>
  <si>
    <t>NB</t>
  </si>
  <si>
    <t>NS</t>
  </si>
  <si>
    <t>PE</t>
  </si>
  <si>
    <t xml:space="preserve"> </t>
  </si>
  <si>
    <t>NF</t>
  </si>
  <si>
    <t>YT</t>
  </si>
  <si>
    <t>NT</t>
  </si>
  <si>
    <t>NU</t>
  </si>
  <si>
    <t>QC</t>
  </si>
  <si>
    <t>1. Retail Sales Tax is calculated for employees residing in Ontario (8%) or employees residing in Quebec (9%)</t>
  </si>
  <si>
    <t>2- Insurance Premium Tax is calculated for for employees residing in Ontario (2%) , employees residing in Quebec (3.48%) and Newfoundland and Labrador (5%)</t>
  </si>
  <si>
    <t>3. Taxes imposed on Administration Fee are based on the company's province of registration.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</si>
</sst>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&quot;$&quot;* #,##0_-;\-&quot;$&quot;* #,##0_-;_-&quot;$&quot;* &quot;-&quot;??_-;_-@"/>
    <numFmt numFmtId="165" formatCode="&quot;$&quot;#,##0.00"/>
    <numFmt numFmtId="166" formatCode="&quot;$&quot;#,##0.00;[Red]&quot;$&quot;#,##0.00"/>
    <numFmt numFmtId="167" formatCode="0.0%"/>
  </numFmts>
  <fonts count="34">
    <font>
      <sz val="11.0"/>
      <color theme="1"/>
      <name val="Calibri"/>
      <scheme val="minor"/>
    </font>
    <font>
      <b/>
      <sz val="24.0"/>
      <color theme="1"/>
      <name val="Avenir"/>
    </font>
    <font>
      <sz val="11.0"/>
      <color theme="1"/>
      <name val="Calibri"/>
    </font>
    <font>
      <sz val="11.0"/>
      <color theme="1"/>
      <name val="Avenir"/>
    </font>
    <font>
      <sz val="24.0"/>
      <color theme="1"/>
      <name val="Montserrat"/>
    </font>
    <font>
      <sz val="22.0"/>
      <color rgb="FF000000"/>
      <name val="Montserrat"/>
    </font>
    <font/>
    <font>
      <b/>
      <sz val="11.0"/>
      <color rgb="FF000000"/>
      <name val="Montserrat"/>
    </font>
    <font>
      <sz val="12.0"/>
      <color rgb="FF000000"/>
      <name val="Avenir"/>
    </font>
    <font>
      <sz val="12.0"/>
      <color rgb="FF000000"/>
      <name val="Montserrat"/>
    </font>
    <font>
      <b/>
      <sz val="11.0"/>
      <color theme="1"/>
      <name val="Montserrat"/>
    </font>
    <font>
      <b/>
      <sz val="11.0"/>
      <color theme="1"/>
      <name val="Avenir"/>
    </font>
    <font>
      <sz val="12.0"/>
      <color theme="1"/>
      <name val="Montserrat"/>
    </font>
    <font>
      <sz val="11.0"/>
      <color theme="0"/>
      <name val="Avenir"/>
    </font>
    <font>
      <sz val="11.0"/>
      <color theme="1"/>
      <name val="Montserrat"/>
    </font>
    <font>
      <sz val="18.0"/>
      <color theme="1"/>
      <name val="Montserrat"/>
    </font>
    <font>
      <b/>
      <sz val="11.0"/>
      <color rgb="FF999999"/>
      <name val="Avenir"/>
    </font>
    <font>
      <b/>
      <sz val="11.0"/>
      <color rgb="FFB7B7B7"/>
      <name val="Avenir"/>
    </font>
    <font>
      <sz val="11.0"/>
      <color rgb="FFFF0000"/>
      <name val="Calibri"/>
    </font>
    <font>
      <b/>
      <sz val="11.0"/>
      <color rgb="FF434343"/>
      <name val="Avenir"/>
    </font>
    <font>
      <b/>
      <sz val="11.0"/>
      <color rgb="FF666666"/>
      <name val="Avenir"/>
    </font>
    <font>
      <sz val="10.0"/>
      <color theme="1"/>
      <name val="Montserrat"/>
    </font>
    <font>
      <b/>
      <sz val="11.0"/>
      <color theme="0"/>
      <name val="Avenir"/>
    </font>
    <font>
      <sz val="12.0"/>
      <color rgb="FF434343"/>
      <name val="Montserrat"/>
    </font>
    <font>
      <b/>
      <sz val="14.0"/>
      <color theme="1"/>
      <name val="Calibri"/>
    </font>
    <font>
      <sz val="14.0"/>
      <color theme="1"/>
      <name val="Montserrat"/>
    </font>
    <font>
      <b/>
      <sz val="11.0"/>
      <color theme="1"/>
      <name val="Calibri"/>
    </font>
    <font>
      <b/>
      <sz val="11.0"/>
      <color theme="1"/>
      <name val="Arial"/>
    </font>
    <font>
      <b/>
      <sz val="11.0"/>
      <color rgb="FF000000"/>
      <name val="Calibri"/>
    </font>
    <font>
      <sz val="11.0"/>
      <color theme="1"/>
      <name val="Arial"/>
    </font>
    <font>
      <sz val="11.0"/>
      <color rgb="FF000000"/>
      <name val="Calibri"/>
    </font>
    <font>
      <sz val="11.0"/>
      <color rgb="FF434343"/>
      <name val="Calibri"/>
    </font>
    <font>
      <sz val="11.0"/>
      <color rgb="FF666666"/>
      <name val="Calibri"/>
    </font>
    <font>
      <sz val="11.0"/>
      <color rgb="FFFFFF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2878BD"/>
        <bgColor rgb="FF2878BD"/>
      </patternFill>
    </fill>
    <fill>
      <patternFill patternType="solid">
        <fgColor rgb="FFEFEFEF"/>
        <bgColor rgb="FFEFEFEF"/>
      </patternFill>
    </fill>
    <fill>
      <patternFill patternType="solid">
        <fgColor rgb="FFD0E0E3"/>
        <bgColor rgb="FFD0E0E3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</fills>
  <borders count="14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hair">
        <color rgb="FFB7B7B7"/>
      </bottom>
    </border>
    <border>
      <bottom style="hair">
        <color rgb="FFB7B7B7"/>
      </bottom>
    </border>
    <border>
      <left/>
      <right/>
      <top/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/>
    </xf>
    <xf borderId="0" fillId="0" fontId="3" numFmtId="0" xfId="0" applyFont="1"/>
    <xf borderId="0" fillId="0" fontId="2" numFmtId="0" xfId="0" applyFont="1"/>
    <xf borderId="0" fillId="0" fontId="4" numFmtId="0" xfId="0" applyFont="1"/>
    <xf borderId="1" fillId="2" fontId="5" numFmtId="0" xfId="0" applyAlignment="1" applyBorder="1" applyFill="1" applyFont="1">
      <alignment horizontal="center"/>
    </xf>
    <xf borderId="2" fillId="0" fontId="6" numFmtId="0" xfId="0" applyBorder="1" applyFont="1"/>
    <xf borderId="3" fillId="0" fontId="6" numFmtId="0" xfId="0" applyBorder="1" applyFont="1"/>
    <xf borderId="0" fillId="0" fontId="3" numFmtId="0" xfId="0" applyAlignment="1" applyFont="1">
      <alignment horizontal="left"/>
    </xf>
    <xf borderId="4" fillId="2" fontId="2" numFmtId="0" xfId="0" applyBorder="1" applyFont="1"/>
    <xf borderId="4" fillId="2" fontId="3" numFmtId="0" xfId="0" applyAlignment="1" applyBorder="1" applyFont="1">
      <alignment horizontal="left"/>
    </xf>
    <xf borderId="4" fillId="2" fontId="3" numFmtId="0" xfId="0" applyBorder="1" applyFont="1"/>
    <xf borderId="5" fillId="3" fontId="7" numFmtId="0" xfId="0" applyAlignment="1" applyBorder="1" applyFill="1" applyFont="1">
      <alignment horizontal="left" vertical="center"/>
    </xf>
    <xf borderId="6" fillId="3" fontId="8" numFmtId="164" xfId="0" applyAlignment="1" applyBorder="1" applyFont="1" applyNumberFormat="1">
      <alignment horizontal="right" vertical="center"/>
    </xf>
    <xf borderId="6" fillId="3" fontId="9" numFmtId="165" xfId="0" applyAlignment="1" applyBorder="1" applyFont="1" applyNumberFormat="1">
      <alignment horizontal="right" vertical="center"/>
    </xf>
    <xf borderId="5" fillId="3" fontId="10" numFmtId="0" xfId="0" applyAlignment="1" applyBorder="1" applyFont="1">
      <alignment horizontal="left"/>
    </xf>
    <xf borderId="6" fillId="3" fontId="11" numFmtId="166" xfId="0" applyAlignment="1" applyBorder="1" applyFont="1" applyNumberFormat="1">
      <alignment horizontal="center"/>
    </xf>
    <xf borderId="6" fillId="3" fontId="12" numFmtId="10" xfId="0" applyAlignment="1" applyBorder="1" applyFont="1" applyNumberFormat="1">
      <alignment horizontal="right"/>
    </xf>
    <xf borderId="4" fillId="2" fontId="2" numFmtId="164" xfId="0" applyAlignment="1" applyBorder="1" applyFont="1" applyNumberFormat="1">
      <alignment horizontal="center"/>
    </xf>
    <xf borderId="6" fillId="3" fontId="13" numFmtId="0" xfId="0" applyAlignment="1" applyBorder="1" applyFont="1">
      <alignment horizontal="center"/>
    </xf>
    <xf borderId="6" fillId="3" fontId="9" numFmtId="0" xfId="0" applyAlignment="1" applyBorder="1" applyFont="1">
      <alignment horizontal="right" vertical="center"/>
    </xf>
    <xf borderId="0" fillId="0" fontId="14" numFmtId="0" xfId="0" applyAlignment="1" applyFont="1">
      <alignment horizontal="left"/>
    </xf>
    <xf borderId="4" fillId="2" fontId="11" numFmtId="166" xfId="0" applyAlignment="1" applyBorder="1" applyFont="1" applyNumberFormat="1">
      <alignment horizontal="center"/>
    </xf>
    <xf borderId="7" fillId="2" fontId="12" numFmtId="166" xfId="0" applyAlignment="1" applyBorder="1" applyFont="1" applyNumberFormat="1">
      <alignment horizontal="right"/>
    </xf>
    <xf borderId="4" fillId="2" fontId="11" numFmtId="166" xfId="0" applyBorder="1" applyFont="1" applyNumberFormat="1"/>
    <xf borderId="4" fillId="2" fontId="12" numFmtId="166" xfId="0" applyAlignment="1" applyBorder="1" applyFont="1" applyNumberFormat="1">
      <alignment horizontal="right"/>
    </xf>
    <xf borderId="0" fillId="0" fontId="15" numFmtId="0" xfId="0" applyAlignment="1" applyFont="1">
      <alignment horizontal="left"/>
    </xf>
    <xf borderId="0" fillId="0" fontId="14" numFmtId="0" xfId="0" applyAlignment="1" applyFont="1">
      <alignment horizontal="left" vertical="center"/>
    </xf>
    <xf borderId="4" fillId="2" fontId="16" numFmtId="166" xfId="0" applyAlignment="1" applyBorder="1" applyFont="1" applyNumberFormat="1">
      <alignment horizontal="center" vertical="center"/>
    </xf>
    <xf borderId="4" fillId="2" fontId="9" numFmtId="166" xfId="0" applyAlignment="1" applyBorder="1" applyFont="1" applyNumberFormat="1">
      <alignment horizontal="right" vertical="center"/>
    </xf>
    <xf borderId="0" fillId="0" fontId="17" numFmtId="166" xfId="0" applyAlignment="1" applyFont="1" applyNumberFormat="1">
      <alignment horizontal="center" vertical="center"/>
    </xf>
    <xf borderId="0" fillId="0" fontId="9" numFmtId="166" xfId="0" applyAlignment="1" applyFont="1" applyNumberFormat="1">
      <alignment horizontal="right" vertical="center"/>
    </xf>
    <xf borderId="0" fillId="0" fontId="18" numFmtId="0" xfId="0" applyFont="1"/>
    <xf borderId="8" fillId="0" fontId="9" numFmtId="166" xfId="0" applyAlignment="1" applyBorder="1" applyFont="1" applyNumberFormat="1">
      <alignment horizontal="right" vertical="center"/>
    </xf>
    <xf borderId="4" fillId="2" fontId="19" numFmtId="166" xfId="0" applyAlignment="1" applyBorder="1" applyFont="1" applyNumberFormat="1">
      <alignment horizontal="center" vertical="center"/>
    </xf>
    <xf borderId="7" fillId="2" fontId="9" numFmtId="166" xfId="0" applyAlignment="1" applyBorder="1" applyFont="1" applyNumberFormat="1">
      <alignment horizontal="right" vertical="center"/>
    </xf>
    <xf borderId="4" fillId="2" fontId="20" numFmtId="166" xfId="0" applyAlignment="1" applyBorder="1" applyFont="1" applyNumberFormat="1">
      <alignment horizontal="center" vertical="center"/>
    </xf>
    <xf borderId="0" fillId="0" fontId="21" numFmtId="0" xfId="0" applyAlignment="1" applyFont="1">
      <alignment horizontal="left"/>
    </xf>
    <xf borderId="0" fillId="0" fontId="12" numFmtId="0" xfId="0" applyAlignment="1" applyFont="1">
      <alignment horizontal="left" vertical="center"/>
    </xf>
    <xf borderId="4" fillId="2" fontId="22" numFmtId="166" xfId="0" applyAlignment="1" applyBorder="1" applyFont="1" applyNumberFormat="1">
      <alignment horizontal="center"/>
    </xf>
    <xf borderId="7" fillId="2" fontId="23" numFmtId="166" xfId="0" applyAlignment="1" applyBorder="1" applyFont="1" applyNumberFormat="1">
      <alignment horizontal="right" vertical="center"/>
    </xf>
    <xf borderId="0" fillId="0" fontId="21" numFmtId="0" xfId="0" applyAlignment="1" applyFont="1">
      <alignment horizontal="left" vertical="center"/>
    </xf>
    <xf borderId="4" fillId="2" fontId="22" numFmtId="167" xfId="0" applyAlignment="1" applyBorder="1" applyFont="1" applyNumberFormat="1">
      <alignment horizontal="center"/>
    </xf>
    <xf borderId="4" fillId="2" fontId="9" numFmtId="167" xfId="0" applyAlignment="1" applyBorder="1" applyFont="1" applyNumberFormat="1">
      <alignment horizontal="right" vertical="center"/>
    </xf>
    <xf borderId="0" fillId="0" fontId="24" numFmtId="0" xfId="0" applyFont="1"/>
    <xf borderId="0" fillId="0" fontId="2" numFmtId="9" xfId="0" applyAlignment="1" applyFont="1" applyNumberFormat="1">
      <alignment horizontal="center"/>
    </xf>
    <xf borderId="0" fillId="0" fontId="25" numFmtId="0" xfId="0" applyFont="1"/>
    <xf borderId="4" fillId="2" fontId="2" numFmtId="9" xfId="0" applyAlignment="1" applyBorder="1" applyFont="1" applyNumberFormat="1">
      <alignment horizontal="center"/>
    </xf>
    <xf borderId="0" fillId="0" fontId="26" numFmtId="0" xfId="0" applyAlignment="1" applyFont="1">
      <alignment vertical="center"/>
    </xf>
    <xf borderId="9" fillId="4" fontId="26" numFmtId="9" xfId="0" applyAlignment="1" applyBorder="1" applyFill="1" applyFont="1" applyNumberFormat="1">
      <alignment horizontal="center" vertical="center"/>
    </xf>
    <xf borderId="9" fillId="5" fontId="26" numFmtId="9" xfId="0" applyAlignment="1" applyBorder="1" applyFill="1" applyFont="1" applyNumberFormat="1">
      <alignment horizontal="center" vertical="center"/>
    </xf>
    <xf borderId="9" fillId="5" fontId="27" numFmtId="9" xfId="0" applyAlignment="1" applyBorder="1" applyFont="1" applyNumberFormat="1">
      <alignment horizontal="center" vertical="center"/>
    </xf>
    <xf borderId="9" fillId="6" fontId="26" numFmtId="0" xfId="0" applyAlignment="1" applyBorder="1" applyFill="1" applyFont="1">
      <alignment horizontal="center" vertical="center"/>
    </xf>
    <xf borderId="9" fillId="7" fontId="26" numFmtId="0" xfId="0" applyAlignment="1" applyBorder="1" applyFill="1" applyFont="1">
      <alignment horizontal="center" shrinkToFit="0" vertical="center" wrapText="1"/>
    </xf>
    <xf borderId="9" fillId="7" fontId="27" numFmtId="0" xfId="0" applyAlignment="1" applyBorder="1" applyFont="1">
      <alignment horizontal="center" shrinkToFit="0" vertical="center" wrapText="1"/>
    </xf>
    <xf borderId="0" fillId="0" fontId="26" numFmtId="0" xfId="0" applyAlignment="1" applyFont="1">
      <alignment horizontal="right" vertical="center"/>
    </xf>
    <xf borderId="10" fillId="0" fontId="26" numFmtId="0" xfId="0" applyAlignment="1" applyBorder="1" applyFont="1">
      <alignment horizontal="right" vertical="center"/>
    </xf>
    <xf borderId="9" fillId="4" fontId="28" numFmtId="9" xfId="0" applyAlignment="1" applyBorder="1" applyFont="1" applyNumberFormat="1">
      <alignment horizontal="center" vertical="center"/>
    </xf>
    <xf borderId="9" fillId="5" fontId="28" numFmtId="9" xfId="0" applyAlignment="1" applyBorder="1" applyFont="1" applyNumberFormat="1">
      <alignment horizontal="center" vertical="center"/>
    </xf>
    <xf borderId="9" fillId="6" fontId="28" numFmtId="9" xfId="0" applyAlignment="1" applyBorder="1" applyFont="1" applyNumberFormat="1">
      <alignment horizontal="center" vertical="center"/>
    </xf>
    <xf borderId="9" fillId="7" fontId="28" numFmtId="9" xfId="0" applyAlignment="1" applyBorder="1" applyFont="1" applyNumberFormat="1">
      <alignment horizontal="center" vertical="center"/>
    </xf>
    <xf borderId="11" fillId="0" fontId="29" numFmtId="0" xfId="0" applyAlignment="1" applyBorder="1" applyFont="1">
      <alignment horizontal="center" vertical="center"/>
    </xf>
    <xf borderId="12" fillId="4" fontId="30" numFmtId="9" xfId="0" applyAlignment="1" applyBorder="1" applyFont="1" applyNumberFormat="1">
      <alignment horizontal="center" vertical="center"/>
    </xf>
    <xf borderId="9" fillId="5" fontId="2" numFmtId="9" xfId="0" applyAlignment="1" applyBorder="1" applyFont="1" applyNumberFormat="1">
      <alignment horizontal="center" vertical="center"/>
    </xf>
    <xf borderId="12" fillId="5" fontId="31" numFmtId="9" xfId="0" applyAlignment="1" applyBorder="1" applyFont="1" applyNumberFormat="1">
      <alignment horizontal="center" vertical="center"/>
    </xf>
    <xf borderId="9" fillId="6" fontId="2" numFmtId="9" xfId="0" applyAlignment="1" applyBorder="1" applyFont="1" applyNumberFormat="1">
      <alignment horizontal="center" vertical="center"/>
    </xf>
    <xf borderId="12" fillId="7" fontId="2" numFmtId="9" xfId="0" applyAlignment="1" applyBorder="1" applyFont="1" applyNumberFormat="1">
      <alignment horizontal="center" vertical="center"/>
    </xf>
    <xf borderId="9" fillId="7" fontId="31" numFmtId="9" xfId="0" applyAlignment="1" applyBorder="1" applyFont="1" applyNumberFormat="1">
      <alignment horizontal="center" vertical="center"/>
    </xf>
    <xf borderId="12" fillId="4" fontId="31" numFmtId="9" xfId="0" applyAlignment="1" applyBorder="1" applyFont="1" applyNumberFormat="1">
      <alignment horizontal="center" vertical="center"/>
    </xf>
    <xf borderId="9" fillId="7" fontId="32" numFmtId="9" xfId="0" applyAlignment="1" applyBorder="1" applyFont="1" applyNumberFormat="1">
      <alignment horizontal="center" vertical="center"/>
    </xf>
    <xf borderId="12" fillId="4" fontId="18" numFmtId="9" xfId="0" applyAlignment="1" applyBorder="1" applyFont="1" applyNumberFormat="1">
      <alignment horizontal="center" vertical="center"/>
    </xf>
    <xf borderId="9" fillId="6" fontId="33" numFmtId="9" xfId="0" applyAlignment="1" applyBorder="1" applyFont="1" applyNumberFormat="1">
      <alignment horizontal="center" vertical="center"/>
    </xf>
    <xf borderId="13" fillId="0" fontId="29" numFmtId="0" xfId="0" applyAlignment="1" applyBorder="1" applyFont="1">
      <alignment horizontal="center" vertical="center"/>
    </xf>
    <xf borderId="9" fillId="6" fontId="18" numFmtId="9" xfId="0" applyAlignment="1" applyBorder="1" applyFont="1" applyNumberFormat="1">
      <alignment horizontal="center" vertical="center"/>
    </xf>
    <xf borderId="9" fillId="7" fontId="18" numFmtId="10" xfId="0" applyAlignment="1" applyBorder="1" applyFont="1" applyNumberFormat="1">
      <alignment horizontal="center" vertical="center"/>
    </xf>
    <xf borderId="4" fillId="8" fontId="2" numFmtId="0" xfId="0" applyBorder="1" applyFill="1" applyFont="1"/>
    <xf borderId="4" fillId="8" fontId="2" numFmtId="9" xfId="0" applyAlignment="1" applyBorder="1" applyFont="1" applyNumberFormat="1">
      <alignment horizontal="center"/>
    </xf>
    <xf borderId="4" fillId="9" fontId="2" numFmtId="0" xfId="0" applyBorder="1" applyFill="1" applyFont="1"/>
    <xf borderId="4" fillId="9" fontId="2" numFmtId="9" xfId="0" applyAlignment="1" applyBorder="1" applyFont="1" applyNumberFormat="1">
      <alignment horizontal="center"/>
    </xf>
  </cellXfs>
  <cellStyles count="1">
    <cellStyle xfId="0" name="Normal" builtinId="0"/>
  </cellStyles>
  <dxfs count="2">
    <dxf>
      <font>
        <b/>
        <color rgb="FF0070C0"/>
      </font>
      <fill>
        <patternFill patternType="none"/>
      </fill>
      <border/>
    </dxf>
    <dxf>
      <font>
        <b/>
        <color rgb="FFBFBFBF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342900</xdr:colOff>
      <xdr:row>1</xdr:row>
      <xdr:rowOff>133350</xdr:rowOff>
    </xdr:from>
    <xdr:ext cx="1200150" cy="5905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352425</xdr:colOff>
      <xdr:row>1</xdr:row>
      <xdr:rowOff>76200</xdr:rowOff>
    </xdr:from>
    <xdr:ext cx="1200150" cy="5905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7.86"/>
    <col customWidth="1" min="2" max="2" width="2.86"/>
    <col customWidth="1" min="3" max="3" width="47.29"/>
    <col customWidth="1" min="4" max="4" width="21.14"/>
    <col customWidth="1" min="5" max="5" width="25.14"/>
    <col customWidth="1" min="6" max="9" width="12.29"/>
    <col customWidth="1" min="10" max="25" width="8.86"/>
  </cols>
  <sheetData>
    <row r="1">
      <c r="A1" s="1"/>
      <c r="B1" s="1"/>
      <c r="C1" s="2"/>
      <c r="D1" s="3"/>
      <c r="E1" s="3"/>
      <c r="I1" s="4"/>
    </row>
    <row r="2">
      <c r="A2" s="1"/>
      <c r="B2" s="1"/>
      <c r="C2" s="2"/>
      <c r="D2" s="3"/>
      <c r="E2" s="3"/>
      <c r="I2" s="4"/>
    </row>
    <row r="3">
      <c r="A3" s="1"/>
      <c r="B3" s="1"/>
      <c r="C3" s="2"/>
      <c r="D3" s="3"/>
      <c r="E3" s="3"/>
      <c r="I3" s="4"/>
    </row>
    <row r="4">
      <c r="A4" s="1"/>
      <c r="B4" s="1"/>
      <c r="C4" s="2"/>
      <c r="D4" s="3"/>
      <c r="E4" s="3"/>
      <c r="I4" s="4"/>
    </row>
    <row r="5">
      <c r="A5" s="1"/>
      <c r="B5" s="1"/>
      <c r="C5" s="2"/>
      <c r="D5" s="3"/>
      <c r="E5" s="3"/>
      <c r="I5" s="4"/>
    </row>
    <row r="6">
      <c r="A6" s="1"/>
      <c r="B6" s="1"/>
      <c r="C6" s="2"/>
      <c r="D6" s="3"/>
      <c r="E6" s="3"/>
      <c r="I6" s="4"/>
    </row>
    <row r="7">
      <c r="A7" s="1"/>
      <c r="B7" s="5"/>
      <c r="C7" s="6" t="s">
        <v>0</v>
      </c>
      <c r="D7" s="7"/>
      <c r="E7" s="8"/>
      <c r="I7" s="4"/>
    </row>
    <row r="8" ht="7.5" customHeight="1">
      <c r="C8" s="9"/>
      <c r="D8" s="3"/>
      <c r="E8" s="3"/>
      <c r="I8" s="4"/>
    </row>
    <row r="9">
      <c r="A9" s="10"/>
      <c r="B9" s="10"/>
      <c r="C9" s="11"/>
      <c r="D9" s="12"/>
      <c r="E9" s="12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ht="24.0" customHeight="1">
      <c r="A10" s="10"/>
      <c r="B10" s="10"/>
      <c r="C10" s="13" t="s">
        <v>1</v>
      </c>
      <c r="D10" s="14"/>
      <c r="E10" s="15">
        <v>0.0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ht="24.0" customHeight="1">
      <c r="A11" s="10"/>
      <c r="B11" s="10"/>
      <c r="C11" s="16" t="s">
        <v>2</v>
      </c>
      <c r="D11" s="17"/>
      <c r="E11" s="18">
        <v>0.0</v>
      </c>
      <c r="F11" s="19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ht="24.0" customHeight="1">
      <c r="B12" s="4"/>
      <c r="C12" s="16" t="s">
        <v>3</v>
      </c>
      <c r="D12" s="20"/>
      <c r="E12" s="21" t="s">
        <v>4</v>
      </c>
    </row>
    <row r="13" ht="24.0" customHeight="1">
      <c r="B13" s="4"/>
      <c r="C13" s="16" t="s">
        <v>5</v>
      </c>
      <c r="D13" s="20"/>
      <c r="E13" s="21" t="s">
        <v>4</v>
      </c>
    </row>
    <row r="14" ht="20.25" customHeight="1">
      <c r="A14" s="4"/>
      <c r="B14" s="4"/>
      <c r="C14" s="22" t="s">
        <v>6</v>
      </c>
      <c r="D14" s="23"/>
      <c r="E14" s="24">
        <f>$E$10</f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20.25" customHeight="1">
      <c r="A15" s="4"/>
      <c r="B15" s="4"/>
      <c r="C15" s="22" t="s">
        <v>7</v>
      </c>
      <c r="D15" s="23"/>
      <c r="E15" s="24">
        <f>E11*E10</f>
        <v>0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23.25" customHeight="1">
      <c r="C16" s="22"/>
      <c r="D16" s="25"/>
      <c r="E16" s="26"/>
    </row>
    <row r="17" ht="23.25" customHeight="1">
      <c r="C17" s="22"/>
      <c r="D17" s="25"/>
      <c r="E17" s="26"/>
    </row>
    <row r="18" ht="23.25" customHeight="1">
      <c r="C18" s="22"/>
      <c r="D18" s="25"/>
      <c r="E18" s="26"/>
    </row>
    <row r="19" ht="22.5" customHeight="1">
      <c r="C19" s="27" t="s">
        <v>8</v>
      </c>
      <c r="D19" s="25"/>
      <c r="E19" s="26"/>
    </row>
    <row r="20" ht="22.5" customHeight="1">
      <c r="C20" s="28" t="s">
        <v>9</v>
      </c>
      <c r="D20" s="29"/>
      <c r="E20" s="30">
        <f>VLOOKUP(E$12,'Tax Breakdown'!$C$11:$J$23,2,FALSE)*'Tax by Province'!E$15</f>
        <v>0</v>
      </c>
    </row>
    <row r="21" ht="19.5" customHeight="1">
      <c r="C21" s="28" t="s">
        <v>10</v>
      </c>
      <c r="D21" s="29"/>
      <c r="E21" s="30">
        <f>VLOOKUP(E$13,'Tax Breakdown'!$C$11:$J$23,6,FALSE)*'Tax by Province'!E$14</f>
        <v>0</v>
      </c>
    </row>
    <row r="22" ht="22.5" customHeight="1">
      <c r="C22" s="28" t="s">
        <v>11</v>
      </c>
      <c r="D22" s="31"/>
      <c r="E22" s="32">
        <f>VLOOKUP(E$13,'Tax Breakdown'!$C$11:$J$23,5,FALSE)*'Tax by Province'!E$15</f>
        <v>0</v>
      </c>
      <c r="G22" s="33"/>
    </row>
    <row r="23" ht="22.5" customHeight="1">
      <c r="C23" s="28" t="s">
        <v>12</v>
      </c>
      <c r="D23" s="31"/>
      <c r="E23" s="34">
        <f>VLOOKUP(E$13,'Tax Breakdown'!$C$11:$J$23,7,FALSE)*'Tax by Province'!E$15</f>
        <v>0</v>
      </c>
      <c r="G23" s="33"/>
    </row>
    <row r="24" ht="21.75" customHeight="1">
      <c r="C24" s="28" t="s">
        <v>13</v>
      </c>
      <c r="D24" s="35"/>
      <c r="E24" s="36">
        <f>VLOOKUP(E$13,'Tax Breakdown'!$C$11:$J$23,8,FALSE)*'Tax by Province'!E$14</f>
        <v>0</v>
      </c>
      <c r="F24" s="4"/>
    </row>
    <row r="25" ht="22.5" customHeight="1">
      <c r="C25" s="28" t="s">
        <v>14</v>
      </c>
      <c r="D25" s="37"/>
      <c r="E25" s="36">
        <f>SUM(E20:E24)</f>
        <v>0</v>
      </c>
    </row>
    <row r="26" ht="21.0" customHeight="1">
      <c r="C26" s="38"/>
      <c r="D26" s="25"/>
      <c r="E26" s="26"/>
    </row>
    <row r="27" ht="22.5" customHeight="1">
      <c r="C27" s="39" t="s">
        <v>15</v>
      </c>
      <c r="D27" s="40"/>
      <c r="E27" s="41">
        <f>E14+E15+E25</f>
        <v>0</v>
      </c>
    </row>
    <row r="28" ht="22.5" customHeight="1">
      <c r="C28" s="42" t="s">
        <v>16</v>
      </c>
      <c r="D28" s="40"/>
      <c r="E28" s="36">
        <f>E27-E14</f>
        <v>0</v>
      </c>
    </row>
    <row r="29" ht="27.0" customHeight="1">
      <c r="C29" s="42" t="s">
        <v>17</v>
      </c>
      <c r="D29" s="43"/>
      <c r="E29" s="44" t="str">
        <f>E28/E14</f>
        <v>#DIV/0!</v>
      </c>
    </row>
    <row r="30" ht="15.75" customHeight="1">
      <c r="C30" s="2"/>
      <c r="I30" s="4"/>
    </row>
    <row r="31" ht="15.75" customHeight="1">
      <c r="C31" s="2"/>
      <c r="I31" s="4"/>
    </row>
    <row r="32" ht="15.75" customHeight="1">
      <c r="C32" s="2"/>
      <c r="I32" s="4"/>
    </row>
    <row r="33" ht="15.75" customHeight="1">
      <c r="C33" s="2"/>
      <c r="I33" s="4"/>
    </row>
    <row r="34" ht="15.75" customHeight="1">
      <c r="C34" s="2"/>
      <c r="I34" s="4"/>
    </row>
    <row r="35" ht="15.75" customHeight="1">
      <c r="C35" s="2"/>
      <c r="I35" s="4"/>
    </row>
    <row r="36" ht="15.75" customHeight="1">
      <c r="C36" s="2"/>
      <c r="I36" s="4"/>
    </row>
    <row r="37" ht="15.75" customHeight="1">
      <c r="C37" s="2"/>
      <c r="I37" s="4"/>
    </row>
    <row r="38" ht="15.75" customHeight="1">
      <c r="C38" s="2"/>
      <c r="I38" s="4"/>
    </row>
    <row r="39" ht="15.75" customHeight="1">
      <c r="C39" s="2"/>
      <c r="I39" s="4"/>
    </row>
    <row r="40" ht="15.75" customHeight="1">
      <c r="C40" s="2"/>
      <c r="I40" s="4"/>
    </row>
    <row r="41" ht="15.75" customHeight="1">
      <c r="C41" s="2"/>
      <c r="I41" s="4"/>
    </row>
    <row r="42" ht="15.75" customHeight="1">
      <c r="C42" s="2"/>
      <c r="I42" s="4"/>
    </row>
    <row r="43" ht="15.75" customHeight="1">
      <c r="C43" s="2"/>
      <c r="I43" s="4"/>
    </row>
    <row r="44" ht="15.75" customHeight="1">
      <c r="C44" s="2"/>
      <c r="I44" s="4"/>
    </row>
    <row r="45" ht="15.75" customHeight="1">
      <c r="C45" s="2"/>
      <c r="I45" s="4"/>
    </row>
    <row r="46" ht="15.75" customHeight="1">
      <c r="C46" s="2"/>
      <c r="I46" s="4"/>
    </row>
    <row r="47" ht="15.75" customHeight="1">
      <c r="C47" s="2"/>
      <c r="I47" s="4"/>
    </row>
    <row r="48" ht="15.75" customHeight="1">
      <c r="C48" s="2"/>
      <c r="I48" s="4"/>
    </row>
    <row r="49" ht="15.75" customHeight="1">
      <c r="C49" s="2"/>
      <c r="I49" s="4"/>
    </row>
    <row r="50" ht="15.75" customHeight="1">
      <c r="C50" s="2"/>
      <c r="I50" s="4"/>
    </row>
    <row r="51" ht="15.75" customHeight="1">
      <c r="C51" s="2"/>
      <c r="I51" s="4"/>
    </row>
    <row r="52" ht="15.75" customHeight="1">
      <c r="C52" s="2"/>
      <c r="I52" s="4"/>
    </row>
    <row r="53" ht="15.75" customHeight="1">
      <c r="C53" s="2"/>
      <c r="I53" s="4"/>
    </row>
    <row r="54" ht="15.75" customHeight="1">
      <c r="C54" s="2"/>
      <c r="I54" s="4"/>
    </row>
    <row r="55" ht="15.75" customHeight="1">
      <c r="C55" s="2"/>
      <c r="I55" s="4"/>
    </row>
    <row r="56" ht="15.75" customHeight="1">
      <c r="C56" s="2"/>
      <c r="I56" s="4"/>
    </row>
    <row r="57" ht="15.75" customHeight="1">
      <c r="C57" s="2"/>
      <c r="I57" s="4"/>
    </row>
    <row r="58" ht="15.75" customHeight="1">
      <c r="C58" s="2"/>
      <c r="I58" s="4"/>
    </row>
    <row r="59" ht="15.75" customHeight="1">
      <c r="C59" s="2"/>
      <c r="I59" s="4"/>
    </row>
    <row r="60" ht="15.75" customHeight="1">
      <c r="C60" s="2"/>
      <c r="I60" s="4"/>
    </row>
    <row r="61" ht="15.75" customHeight="1">
      <c r="C61" s="2"/>
      <c r="I61" s="4"/>
    </row>
    <row r="62" ht="15.75" customHeight="1">
      <c r="C62" s="2"/>
      <c r="I62" s="4"/>
    </row>
    <row r="63" ht="15.75" customHeight="1">
      <c r="C63" s="2"/>
      <c r="I63" s="4"/>
    </row>
    <row r="64" ht="15.75" customHeight="1">
      <c r="C64" s="2"/>
      <c r="I64" s="4"/>
    </row>
    <row r="65" ht="15.75" customHeight="1">
      <c r="C65" s="2"/>
      <c r="I65" s="4"/>
    </row>
    <row r="66" ht="15.75" customHeight="1">
      <c r="C66" s="2"/>
      <c r="I66" s="4"/>
    </row>
    <row r="67" ht="15.75" customHeight="1">
      <c r="C67" s="2"/>
      <c r="I67" s="4"/>
    </row>
    <row r="68" ht="15.75" customHeight="1">
      <c r="C68" s="2"/>
      <c r="I68" s="4"/>
    </row>
    <row r="69" ht="15.75" customHeight="1">
      <c r="C69" s="2"/>
      <c r="I69" s="4"/>
    </row>
    <row r="70" ht="15.75" customHeight="1">
      <c r="C70" s="2"/>
      <c r="I70" s="4"/>
    </row>
    <row r="71" ht="15.75" customHeight="1">
      <c r="C71" s="2"/>
      <c r="I71" s="4"/>
    </row>
    <row r="72" ht="15.75" customHeight="1">
      <c r="C72" s="2"/>
      <c r="I72" s="4"/>
    </row>
    <row r="73" ht="15.75" customHeight="1">
      <c r="C73" s="2"/>
      <c r="I73" s="4"/>
    </row>
    <row r="74" ht="15.75" customHeight="1">
      <c r="C74" s="2"/>
      <c r="I74" s="4"/>
    </row>
    <row r="75" ht="15.75" customHeight="1">
      <c r="C75" s="2"/>
      <c r="I75" s="4"/>
    </row>
    <row r="76" ht="15.75" customHeight="1">
      <c r="C76" s="2"/>
      <c r="I76" s="4"/>
    </row>
    <row r="77" ht="15.75" customHeight="1">
      <c r="C77" s="2"/>
      <c r="I77" s="4"/>
    </row>
    <row r="78" ht="15.75" customHeight="1">
      <c r="C78" s="2"/>
      <c r="I78" s="4"/>
    </row>
    <row r="79" ht="15.75" customHeight="1">
      <c r="C79" s="2"/>
      <c r="I79" s="4"/>
    </row>
    <row r="80" ht="15.75" customHeight="1">
      <c r="C80" s="2"/>
      <c r="I80" s="4"/>
    </row>
    <row r="81" ht="15.75" customHeight="1">
      <c r="C81" s="2"/>
      <c r="I81" s="4"/>
    </row>
    <row r="82" ht="15.75" customHeight="1">
      <c r="C82" s="2"/>
      <c r="I82" s="4"/>
    </row>
    <row r="83" ht="15.75" customHeight="1">
      <c r="C83" s="2"/>
      <c r="I83" s="4"/>
    </row>
    <row r="84" ht="15.75" customHeight="1">
      <c r="C84" s="2"/>
      <c r="I84" s="4"/>
    </row>
    <row r="85" ht="15.75" customHeight="1">
      <c r="C85" s="2"/>
      <c r="I85" s="4"/>
    </row>
    <row r="86" ht="15.75" customHeight="1">
      <c r="C86" s="2"/>
      <c r="I86" s="4"/>
    </row>
    <row r="87" ht="15.75" customHeight="1">
      <c r="C87" s="2"/>
      <c r="I87" s="4"/>
    </row>
    <row r="88" ht="15.75" customHeight="1">
      <c r="C88" s="2"/>
      <c r="I88" s="4"/>
    </row>
    <row r="89" ht="15.75" customHeight="1">
      <c r="C89" s="2"/>
      <c r="I89" s="4"/>
    </row>
    <row r="90" ht="15.75" customHeight="1">
      <c r="C90" s="2"/>
      <c r="I90" s="4"/>
    </row>
    <row r="91" ht="15.75" customHeight="1">
      <c r="C91" s="2"/>
      <c r="I91" s="4"/>
    </row>
    <row r="92" ht="15.75" customHeight="1">
      <c r="C92" s="2"/>
      <c r="I92" s="4"/>
    </row>
    <row r="93" ht="15.75" customHeight="1">
      <c r="C93" s="2"/>
      <c r="I93" s="4"/>
    </row>
    <row r="94" ht="15.75" customHeight="1">
      <c r="C94" s="2"/>
      <c r="I94" s="4"/>
    </row>
    <row r="95" ht="15.75" customHeight="1">
      <c r="C95" s="2"/>
      <c r="I95" s="4"/>
    </row>
    <row r="96" ht="15.75" customHeight="1">
      <c r="C96" s="2"/>
      <c r="I96" s="4"/>
    </row>
    <row r="97" ht="15.75" customHeight="1">
      <c r="C97" s="2"/>
      <c r="I97" s="4"/>
    </row>
    <row r="98" ht="15.75" customHeight="1">
      <c r="C98" s="2"/>
      <c r="I98" s="4"/>
    </row>
    <row r="99" ht="15.75" customHeight="1">
      <c r="C99" s="2"/>
      <c r="I99" s="4"/>
    </row>
    <row r="100" ht="15.75" customHeight="1">
      <c r="C100" s="2"/>
      <c r="I100" s="4"/>
    </row>
    <row r="101" ht="15.75" customHeight="1">
      <c r="C101" s="2"/>
      <c r="I101" s="4"/>
    </row>
    <row r="102" ht="15.75" customHeight="1">
      <c r="C102" s="2"/>
      <c r="I102" s="4"/>
    </row>
    <row r="103" ht="15.75" customHeight="1">
      <c r="C103" s="2"/>
      <c r="I103" s="4"/>
    </row>
    <row r="104" ht="15.75" customHeight="1">
      <c r="C104" s="2"/>
      <c r="I104" s="4"/>
    </row>
    <row r="105" ht="15.75" customHeight="1">
      <c r="C105" s="2"/>
      <c r="I105" s="4"/>
    </row>
    <row r="106" ht="15.75" customHeight="1">
      <c r="C106" s="2"/>
      <c r="I106" s="4"/>
    </row>
    <row r="107" ht="15.75" customHeight="1">
      <c r="C107" s="2"/>
      <c r="I107" s="4"/>
    </row>
    <row r="108" ht="15.75" customHeight="1">
      <c r="C108" s="2"/>
      <c r="I108" s="4"/>
    </row>
    <row r="109" ht="15.75" customHeight="1">
      <c r="C109" s="2"/>
      <c r="I109" s="4"/>
    </row>
    <row r="110" ht="15.75" customHeight="1">
      <c r="C110" s="2"/>
      <c r="I110" s="4"/>
    </row>
    <row r="111" ht="15.75" customHeight="1">
      <c r="C111" s="2"/>
      <c r="I111" s="4"/>
    </row>
    <row r="112" ht="15.75" customHeight="1">
      <c r="C112" s="2"/>
      <c r="I112" s="4"/>
    </row>
    <row r="113" ht="15.75" customHeight="1">
      <c r="C113" s="2"/>
      <c r="I113" s="4"/>
    </row>
    <row r="114" ht="15.75" customHeight="1">
      <c r="C114" s="2"/>
      <c r="I114" s="4"/>
    </row>
    <row r="115" ht="15.75" customHeight="1">
      <c r="C115" s="2"/>
      <c r="I115" s="4"/>
    </row>
    <row r="116" ht="15.75" customHeight="1">
      <c r="C116" s="2"/>
      <c r="I116" s="4"/>
    </row>
    <row r="117" ht="15.75" customHeight="1">
      <c r="C117" s="2"/>
      <c r="I117" s="4"/>
    </row>
    <row r="118" ht="15.75" customHeight="1">
      <c r="C118" s="2"/>
      <c r="I118" s="4"/>
    </row>
    <row r="119" ht="15.75" customHeight="1">
      <c r="C119" s="2"/>
      <c r="I119" s="4"/>
    </row>
    <row r="120" ht="15.75" customHeight="1">
      <c r="C120" s="2"/>
      <c r="I120" s="4"/>
    </row>
    <row r="121" ht="15.75" customHeight="1">
      <c r="C121" s="2"/>
      <c r="I121" s="4"/>
    </row>
    <row r="122" ht="15.75" customHeight="1">
      <c r="C122" s="2"/>
      <c r="I122" s="4"/>
    </row>
    <row r="123" ht="15.75" customHeight="1">
      <c r="C123" s="2"/>
      <c r="I123" s="4"/>
    </row>
    <row r="124" ht="15.75" customHeight="1">
      <c r="C124" s="2"/>
      <c r="I124" s="4"/>
    </row>
    <row r="125" ht="15.75" customHeight="1">
      <c r="C125" s="2"/>
      <c r="I125" s="4"/>
    </row>
    <row r="126" ht="15.75" customHeight="1">
      <c r="C126" s="2"/>
      <c r="I126" s="4"/>
    </row>
    <row r="127" ht="15.75" customHeight="1">
      <c r="C127" s="2"/>
      <c r="I127" s="4"/>
    </row>
    <row r="128" ht="15.75" customHeight="1">
      <c r="C128" s="2"/>
      <c r="I128" s="4"/>
    </row>
    <row r="129" ht="15.75" customHeight="1">
      <c r="C129" s="2"/>
      <c r="I129" s="4"/>
    </row>
    <row r="130" ht="15.75" customHeight="1">
      <c r="C130" s="2"/>
      <c r="I130" s="4"/>
    </row>
    <row r="131" ht="15.75" customHeight="1">
      <c r="C131" s="2"/>
      <c r="I131" s="4"/>
    </row>
    <row r="132" ht="15.75" customHeight="1">
      <c r="C132" s="2"/>
      <c r="I132" s="4"/>
    </row>
    <row r="133" ht="15.75" customHeight="1">
      <c r="C133" s="2"/>
      <c r="I133" s="4"/>
    </row>
    <row r="134" ht="15.75" customHeight="1">
      <c r="C134" s="2"/>
      <c r="I134" s="4"/>
    </row>
    <row r="135" ht="15.75" customHeight="1">
      <c r="C135" s="2"/>
      <c r="I135" s="4"/>
    </row>
    <row r="136" ht="15.75" customHeight="1">
      <c r="C136" s="2"/>
      <c r="I136" s="4"/>
    </row>
    <row r="137" ht="15.75" customHeight="1">
      <c r="C137" s="2"/>
      <c r="I137" s="4"/>
    </row>
    <row r="138" ht="15.75" customHeight="1">
      <c r="C138" s="2"/>
      <c r="I138" s="4"/>
    </row>
    <row r="139" ht="15.75" customHeight="1">
      <c r="C139" s="2"/>
      <c r="I139" s="4"/>
    </row>
    <row r="140" ht="15.75" customHeight="1">
      <c r="C140" s="2"/>
      <c r="I140" s="4"/>
    </row>
    <row r="141" ht="15.75" customHeight="1">
      <c r="C141" s="2"/>
      <c r="I141" s="4"/>
    </row>
    <row r="142" ht="15.75" customHeight="1">
      <c r="C142" s="2"/>
      <c r="I142" s="4"/>
    </row>
    <row r="143" ht="15.75" customHeight="1">
      <c r="C143" s="2"/>
      <c r="I143" s="4"/>
    </row>
    <row r="144" ht="15.75" customHeight="1">
      <c r="C144" s="2"/>
      <c r="I144" s="4"/>
    </row>
    <row r="145" ht="15.75" customHeight="1">
      <c r="C145" s="2"/>
      <c r="I145" s="4"/>
    </row>
    <row r="146" ht="15.75" customHeight="1">
      <c r="C146" s="2"/>
      <c r="I146" s="4"/>
    </row>
    <row r="147" ht="15.75" customHeight="1">
      <c r="C147" s="2"/>
      <c r="I147" s="4"/>
    </row>
    <row r="148" ht="15.75" customHeight="1">
      <c r="C148" s="2"/>
      <c r="I148" s="4"/>
    </row>
    <row r="149" ht="15.75" customHeight="1">
      <c r="C149" s="2"/>
      <c r="I149" s="4"/>
    </row>
    <row r="150" ht="15.75" customHeight="1">
      <c r="C150" s="2"/>
      <c r="I150" s="4"/>
    </row>
    <row r="151" ht="15.75" customHeight="1">
      <c r="C151" s="2"/>
      <c r="I151" s="4"/>
    </row>
    <row r="152" ht="15.75" customHeight="1">
      <c r="C152" s="2"/>
      <c r="I152" s="4"/>
    </row>
    <row r="153" ht="15.75" customHeight="1">
      <c r="C153" s="2"/>
      <c r="I153" s="4"/>
    </row>
    <row r="154" ht="15.75" customHeight="1">
      <c r="C154" s="2"/>
      <c r="I154" s="4"/>
    </row>
    <row r="155" ht="15.75" customHeight="1">
      <c r="C155" s="2"/>
      <c r="I155" s="4"/>
    </row>
    <row r="156" ht="15.75" customHeight="1">
      <c r="C156" s="2"/>
      <c r="I156" s="4"/>
    </row>
    <row r="157" ht="15.75" customHeight="1">
      <c r="C157" s="2"/>
      <c r="I157" s="4"/>
    </row>
    <row r="158" ht="15.75" customHeight="1">
      <c r="C158" s="2"/>
      <c r="I158" s="4"/>
    </row>
    <row r="159" ht="15.75" customHeight="1">
      <c r="C159" s="2"/>
      <c r="I159" s="4"/>
    </row>
    <row r="160" ht="15.75" customHeight="1">
      <c r="C160" s="2"/>
      <c r="I160" s="4"/>
    </row>
    <row r="161" ht="15.75" customHeight="1">
      <c r="C161" s="2"/>
      <c r="I161" s="4"/>
    </row>
    <row r="162" ht="15.75" customHeight="1">
      <c r="C162" s="2"/>
      <c r="I162" s="4"/>
    </row>
    <row r="163" ht="15.75" customHeight="1">
      <c r="C163" s="2"/>
      <c r="I163" s="4"/>
    </row>
    <row r="164" ht="15.75" customHeight="1">
      <c r="C164" s="2"/>
      <c r="I164" s="4"/>
    </row>
    <row r="165" ht="15.75" customHeight="1">
      <c r="C165" s="2"/>
      <c r="I165" s="4"/>
    </row>
    <row r="166" ht="15.75" customHeight="1">
      <c r="C166" s="2"/>
      <c r="I166" s="4"/>
    </row>
    <row r="167" ht="15.75" customHeight="1">
      <c r="C167" s="2"/>
      <c r="I167" s="4"/>
    </row>
    <row r="168" ht="15.75" customHeight="1">
      <c r="C168" s="2"/>
      <c r="I168" s="4"/>
    </row>
    <row r="169" ht="15.75" customHeight="1">
      <c r="C169" s="2"/>
      <c r="I169" s="4"/>
    </row>
    <row r="170" ht="15.75" customHeight="1">
      <c r="C170" s="2"/>
      <c r="I170" s="4"/>
    </row>
    <row r="171" ht="15.75" customHeight="1">
      <c r="C171" s="2"/>
      <c r="I171" s="4"/>
    </row>
    <row r="172" ht="15.75" customHeight="1">
      <c r="C172" s="2"/>
      <c r="I172" s="4"/>
    </row>
    <row r="173" ht="15.75" customHeight="1">
      <c r="C173" s="2"/>
      <c r="I173" s="4"/>
    </row>
    <row r="174" ht="15.75" customHeight="1">
      <c r="C174" s="2"/>
      <c r="I174" s="4"/>
    </row>
    <row r="175" ht="15.75" customHeight="1">
      <c r="C175" s="2"/>
      <c r="I175" s="4"/>
    </row>
    <row r="176" ht="15.75" customHeight="1">
      <c r="C176" s="2"/>
      <c r="I176" s="4"/>
    </row>
    <row r="177" ht="15.75" customHeight="1">
      <c r="C177" s="2"/>
      <c r="I177" s="4"/>
    </row>
    <row r="178" ht="15.75" customHeight="1">
      <c r="C178" s="2"/>
      <c r="I178" s="4"/>
    </row>
    <row r="179" ht="15.75" customHeight="1">
      <c r="C179" s="2"/>
      <c r="I179" s="4"/>
    </row>
    <row r="180" ht="15.75" customHeight="1">
      <c r="C180" s="2"/>
      <c r="I180" s="4"/>
    </row>
    <row r="181" ht="15.75" customHeight="1">
      <c r="C181" s="2"/>
      <c r="I181" s="4"/>
    </row>
    <row r="182" ht="15.75" customHeight="1">
      <c r="C182" s="2"/>
      <c r="I182" s="4"/>
    </row>
    <row r="183" ht="15.75" customHeight="1">
      <c r="C183" s="2"/>
      <c r="I183" s="4"/>
    </row>
    <row r="184" ht="15.75" customHeight="1">
      <c r="C184" s="2"/>
      <c r="I184" s="4"/>
    </row>
    <row r="185" ht="15.75" customHeight="1">
      <c r="C185" s="2"/>
      <c r="I185" s="4"/>
    </row>
    <row r="186" ht="15.75" customHeight="1">
      <c r="C186" s="2"/>
      <c r="I186" s="4"/>
    </row>
    <row r="187" ht="15.75" customHeight="1">
      <c r="C187" s="2"/>
      <c r="I187" s="4"/>
    </row>
    <row r="188" ht="15.75" customHeight="1">
      <c r="C188" s="2"/>
      <c r="I188" s="4"/>
    </row>
    <row r="189" ht="15.75" customHeight="1">
      <c r="C189" s="2"/>
      <c r="I189" s="4"/>
    </row>
    <row r="190" ht="15.75" customHeight="1">
      <c r="C190" s="2"/>
      <c r="I190" s="4"/>
    </row>
    <row r="191" ht="15.75" customHeight="1">
      <c r="C191" s="2"/>
      <c r="I191" s="4"/>
    </row>
    <row r="192" ht="15.75" customHeight="1">
      <c r="C192" s="2"/>
      <c r="I192" s="4"/>
    </row>
    <row r="193" ht="15.75" customHeight="1">
      <c r="C193" s="2"/>
      <c r="I193" s="4"/>
    </row>
    <row r="194" ht="15.75" customHeight="1">
      <c r="C194" s="2"/>
      <c r="I194" s="4"/>
    </row>
    <row r="195" ht="15.75" customHeight="1">
      <c r="C195" s="2"/>
      <c r="I195" s="4"/>
    </row>
    <row r="196" ht="15.75" customHeight="1">
      <c r="C196" s="2"/>
      <c r="I196" s="4"/>
    </row>
    <row r="197" ht="15.75" customHeight="1">
      <c r="C197" s="2"/>
      <c r="I197" s="4"/>
    </row>
    <row r="198" ht="15.75" customHeight="1">
      <c r="C198" s="2"/>
      <c r="I198" s="4"/>
    </row>
    <row r="199" ht="15.75" customHeight="1">
      <c r="C199" s="2"/>
      <c r="I199" s="4"/>
    </row>
    <row r="200" ht="15.75" customHeight="1">
      <c r="C200" s="2"/>
      <c r="I200" s="4"/>
    </row>
    <row r="201" ht="15.75" customHeight="1">
      <c r="C201" s="2"/>
      <c r="I201" s="4"/>
    </row>
    <row r="202" ht="15.75" customHeight="1">
      <c r="C202" s="2"/>
      <c r="I202" s="4"/>
    </row>
    <row r="203" ht="15.75" customHeight="1">
      <c r="C203" s="2"/>
      <c r="I203" s="4"/>
    </row>
    <row r="204" ht="15.75" customHeight="1">
      <c r="C204" s="2"/>
      <c r="I204" s="4"/>
    </row>
    <row r="205" ht="15.75" customHeight="1">
      <c r="C205" s="2"/>
      <c r="I205" s="4"/>
    </row>
    <row r="206" ht="15.75" customHeight="1">
      <c r="C206" s="2"/>
      <c r="I206" s="4"/>
    </row>
    <row r="207" ht="15.75" customHeight="1">
      <c r="C207" s="2"/>
      <c r="I207" s="4"/>
    </row>
    <row r="208" ht="15.75" customHeight="1">
      <c r="C208" s="2"/>
      <c r="I208" s="4"/>
    </row>
    <row r="209" ht="15.75" customHeight="1">
      <c r="C209" s="2"/>
      <c r="I209" s="4"/>
    </row>
    <row r="210" ht="15.75" customHeight="1">
      <c r="C210" s="2"/>
      <c r="I210" s="4"/>
    </row>
    <row r="211" ht="15.75" customHeight="1">
      <c r="C211" s="2"/>
      <c r="I211" s="4"/>
    </row>
    <row r="212" ht="15.75" customHeight="1">
      <c r="C212" s="2"/>
      <c r="I212" s="4"/>
    </row>
    <row r="213" ht="15.75" customHeight="1">
      <c r="C213" s="2"/>
      <c r="I213" s="4"/>
    </row>
    <row r="214" ht="15.75" customHeight="1">
      <c r="C214" s="2"/>
      <c r="I214" s="4"/>
    </row>
    <row r="215" ht="15.75" customHeight="1">
      <c r="C215" s="2"/>
      <c r="I215" s="4"/>
    </row>
    <row r="216" ht="15.75" customHeight="1">
      <c r="C216" s="2"/>
      <c r="I216" s="4"/>
    </row>
    <row r="217" ht="15.75" customHeight="1">
      <c r="C217" s="2"/>
      <c r="I217" s="4"/>
    </row>
    <row r="218" ht="15.75" customHeight="1">
      <c r="C218" s="2"/>
      <c r="I218" s="4"/>
    </row>
    <row r="219" ht="15.75" customHeight="1">
      <c r="C219" s="2"/>
      <c r="I219" s="4"/>
    </row>
    <row r="220" ht="15.75" customHeight="1">
      <c r="C220" s="2"/>
      <c r="I220" s="4"/>
    </row>
    <row r="221" ht="15.75" customHeight="1">
      <c r="C221" s="2"/>
      <c r="I221" s="4"/>
    </row>
    <row r="222" ht="15.75" customHeight="1">
      <c r="C222" s="2"/>
      <c r="I222" s="4"/>
    </row>
    <row r="223" ht="15.75" customHeight="1">
      <c r="C223" s="2"/>
      <c r="I223" s="4"/>
    </row>
    <row r="224" ht="15.75" customHeight="1">
      <c r="C224" s="2"/>
      <c r="I224" s="4"/>
    </row>
    <row r="225" ht="15.75" customHeight="1">
      <c r="C225" s="2"/>
      <c r="I225" s="4"/>
    </row>
    <row r="226" ht="15.75" customHeight="1">
      <c r="C226" s="2"/>
      <c r="I226" s="4"/>
    </row>
    <row r="227" ht="15.75" customHeight="1">
      <c r="C227" s="2"/>
      <c r="I227" s="4"/>
    </row>
    <row r="228" ht="15.75" customHeight="1">
      <c r="C228" s="2"/>
      <c r="I228" s="4"/>
    </row>
    <row r="229" ht="15.75" customHeight="1">
      <c r="C229" s="2"/>
      <c r="I229" s="4"/>
    </row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C7:E7"/>
  </mergeCells>
  <dataValidations>
    <dataValidation type="list" allowBlank="1" sqref="E12:E13">
      <formula1>"BC,AB,SK,MB,ON,NB,NS,PE,NF,YT,NT,NU,QC"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3" width="13.43"/>
    <col customWidth="1" min="4" max="5" width="12.71"/>
    <col customWidth="1" min="6" max="8" width="14.14"/>
    <col customWidth="1" min="9" max="9" width="16.29"/>
    <col customWidth="1" min="10" max="10" width="15.86"/>
  </cols>
  <sheetData>
    <row r="1">
      <c r="A1" s="45"/>
      <c r="B1" s="45"/>
      <c r="C1" s="45"/>
      <c r="D1" s="46"/>
      <c r="E1" s="46"/>
      <c r="F1" s="46"/>
    </row>
    <row r="2">
      <c r="A2" s="45"/>
      <c r="B2" s="45"/>
      <c r="C2" s="45"/>
      <c r="D2" s="46"/>
      <c r="E2" s="46"/>
      <c r="F2" s="46"/>
    </row>
    <row r="3">
      <c r="A3" s="45"/>
      <c r="B3" s="45"/>
      <c r="C3" s="45"/>
      <c r="D3" s="46"/>
      <c r="E3" s="46"/>
      <c r="F3" s="46"/>
    </row>
    <row r="4">
      <c r="A4" s="45"/>
      <c r="B4" s="45"/>
      <c r="C4" s="45"/>
      <c r="D4" s="46"/>
      <c r="E4" s="46"/>
      <c r="F4" s="46"/>
    </row>
    <row r="5">
      <c r="A5" s="45"/>
      <c r="B5" s="45"/>
      <c r="C5" s="45"/>
      <c r="D5" s="46"/>
      <c r="E5" s="46"/>
      <c r="F5" s="46"/>
    </row>
    <row r="6">
      <c r="A6" s="45"/>
      <c r="B6" s="45"/>
      <c r="C6" s="47" t="s">
        <v>18</v>
      </c>
      <c r="D6" s="46"/>
      <c r="E6" s="46"/>
      <c r="F6" s="46"/>
    </row>
    <row r="7">
      <c r="D7" s="48"/>
      <c r="E7" s="46"/>
      <c r="F7" s="46"/>
      <c r="I7" s="10"/>
    </row>
    <row r="8">
      <c r="D8" s="48"/>
      <c r="E8" s="46"/>
      <c r="F8" s="46"/>
      <c r="I8" s="10"/>
    </row>
    <row r="9" ht="33.0" customHeight="1">
      <c r="A9" s="49"/>
      <c r="B9" s="49"/>
      <c r="C9" s="49"/>
      <c r="D9" s="50" t="s">
        <v>19</v>
      </c>
      <c r="E9" s="51" t="s">
        <v>20</v>
      </c>
      <c r="F9" s="52" t="s">
        <v>20</v>
      </c>
      <c r="G9" s="53" t="s">
        <v>21</v>
      </c>
      <c r="H9" s="53" t="s">
        <v>21</v>
      </c>
      <c r="I9" s="54" t="s">
        <v>22</v>
      </c>
      <c r="J9" s="55" t="s">
        <v>22</v>
      </c>
    </row>
    <row r="10" ht="23.25" customHeight="1">
      <c r="A10" s="56"/>
      <c r="B10" s="56"/>
      <c r="C10" s="57" t="s">
        <v>23</v>
      </c>
      <c r="D10" s="58" t="s">
        <v>24</v>
      </c>
      <c r="E10" s="59" t="s">
        <v>24</v>
      </c>
      <c r="F10" s="59" t="s">
        <v>25</v>
      </c>
      <c r="G10" s="60" t="s">
        <v>24</v>
      </c>
      <c r="H10" s="60" t="s">
        <v>25</v>
      </c>
      <c r="I10" s="61" t="s">
        <v>24</v>
      </c>
      <c r="J10" s="61" t="s">
        <v>25</v>
      </c>
    </row>
    <row r="11" ht="25.5" customHeight="1">
      <c r="A11" s="4"/>
      <c r="B11" s="4"/>
      <c r="C11" s="62" t="s">
        <v>26</v>
      </c>
      <c r="D11" s="63">
        <v>0.05</v>
      </c>
      <c r="E11" s="64">
        <v>0.0</v>
      </c>
      <c r="F11" s="65">
        <v>0.0</v>
      </c>
      <c r="G11" s="66">
        <v>0.0</v>
      </c>
      <c r="H11" s="66">
        <v>0.0</v>
      </c>
      <c r="I11" s="67">
        <v>0.0</v>
      </c>
      <c r="J11" s="68">
        <v>0.0</v>
      </c>
    </row>
    <row r="12" ht="25.5" customHeight="1">
      <c r="A12" s="4"/>
      <c r="B12" s="4"/>
      <c r="C12" s="62" t="s">
        <v>27</v>
      </c>
      <c r="D12" s="69">
        <v>0.05</v>
      </c>
      <c r="E12" s="64">
        <v>0.0</v>
      </c>
      <c r="F12" s="65">
        <v>0.0</v>
      </c>
      <c r="G12" s="66">
        <v>0.0</v>
      </c>
      <c r="H12" s="66">
        <v>0.0</v>
      </c>
      <c r="I12" s="67">
        <v>0.0</v>
      </c>
      <c r="J12" s="70">
        <v>0.0</v>
      </c>
    </row>
    <row r="13" ht="25.5" customHeight="1">
      <c r="A13" s="4"/>
      <c r="B13" s="4"/>
      <c r="C13" s="62" t="s">
        <v>28</v>
      </c>
      <c r="D13" s="69">
        <v>0.05</v>
      </c>
      <c r="E13" s="64">
        <v>0.0</v>
      </c>
      <c r="F13" s="65">
        <v>0.0</v>
      </c>
      <c r="G13" s="66">
        <v>0.0</v>
      </c>
      <c r="H13" s="66">
        <v>0.0</v>
      </c>
      <c r="I13" s="67">
        <v>0.0</v>
      </c>
      <c r="J13" s="70">
        <v>0.0</v>
      </c>
    </row>
    <row r="14" ht="25.5" customHeight="1">
      <c r="A14" s="4"/>
      <c r="B14" s="4"/>
      <c r="C14" s="62" t="s">
        <v>29</v>
      </c>
      <c r="D14" s="69">
        <v>0.05</v>
      </c>
      <c r="E14" s="64">
        <v>0.0</v>
      </c>
      <c r="F14" s="65">
        <v>0.0</v>
      </c>
      <c r="G14" s="66">
        <v>0.0</v>
      </c>
      <c r="H14" s="66">
        <v>0.0</v>
      </c>
      <c r="I14" s="67">
        <v>0.0</v>
      </c>
      <c r="J14" s="70">
        <v>0.0</v>
      </c>
    </row>
    <row r="15" ht="25.5" customHeight="1">
      <c r="A15" s="4"/>
      <c r="B15" s="4"/>
      <c r="C15" s="62" t="s">
        <v>4</v>
      </c>
      <c r="D15" s="69">
        <v>0.13</v>
      </c>
      <c r="E15" s="64">
        <v>0.0</v>
      </c>
      <c r="F15" s="65">
        <v>0.0</v>
      </c>
      <c r="G15" s="66">
        <v>0.0</v>
      </c>
      <c r="H15" s="66">
        <v>0.08</v>
      </c>
      <c r="I15" s="70">
        <v>0.02</v>
      </c>
      <c r="J15" s="70">
        <v>0.02</v>
      </c>
    </row>
    <row r="16" ht="25.5" customHeight="1">
      <c r="A16" s="4"/>
      <c r="B16" s="4"/>
      <c r="C16" s="62" t="s">
        <v>30</v>
      </c>
      <c r="D16" s="71">
        <v>0.15</v>
      </c>
      <c r="E16" s="64">
        <v>0.0</v>
      </c>
      <c r="F16" s="65">
        <v>0.0</v>
      </c>
      <c r="G16" s="72">
        <v>0.0</v>
      </c>
      <c r="H16" s="66">
        <v>0.0</v>
      </c>
      <c r="I16" s="67">
        <v>0.0</v>
      </c>
      <c r="J16" s="70">
        <v>0.0</v>
      </c>
    </row>
    <row r="17" ht="25.5" customHeight="1">
      <c r="A17" s="4"/>
      <c r="B17" s="4"/>
      <c r="C17" s="62" t="s">
        <v>31</v>
      </c>
      <c r="D17" s="69">
        <v>0.15</v>
      </c>
      <c r="E17" s="64">
        <v>0.0</v>
      </c>
      <c r="F17" s="65">
        <v>0.0</v>
      </c>
      <c r="G17" s="72">
        <v>0.0</v>
      </c>
      <c r="H17" s="66">
        <v>0.0</v>
      </c>
      <c r="I17" s="67">
        <v>0.0</v>
      </c>
      <c r="J17" s="70">
        <v>0.0</v>
      </c>
    </row>
    <row r="18" ht="25.5" customHeight="1">
      <c r="A18" s="4"/>
      <c r="B18" s="4"/>
      <c r="C18" s="62" t="s">
        <v>32</v>
      </c>
      <c r="D18" s="69">
        <v>0.15</v>
      </c>
      <c r="E18" s="64">
        <v>0.0</v>
      </c>
      <c r="F18" s="65">
        <v>0.0</v>
      </c>
      <c r="G18" s="72">
        <v>0.0</v>
      </c>
      <c r="H18" s="66">
        <v>0.0</v>
      </c>
      <c r="I18" s="67">
        <v>0.0</v>
      </c>
      <c r="J18" s="70">
        <v>0.0</v>
      </c>
      <c r="L18" s="4" t="s">
        <v>33</v>
      </c>
    </row>
    <row r="19" ht="25.5" customHeight="1">
      <c r="A19" s="4"/>
      <c r="B19" s="4"/>
      <c r="C19" s="62" t="s">
        <v>34</v>
      </c>
      <c r="D19" s="69">
        <v>0.15</v>
      </c>
      <c r="E19" s="64">
        <v>0.0</v>
      </c>
      <c r="F19" s="65">
        <v>0.0</v>
      </c>
      <c r="G19" s="72">
        <v>0.0</v>
      </c>
      <c r="H19" s="66">
        <v>0.0</v>
      </c>
      <c r="I19" s="70">
        <v>0.05</v>
      </c>
      <c r="J19" s="70">
        <v>0.05</v>
      </c>
    </row>
    <row r="20" ht="25.5" customHeight="1">
      <c r="A20" s="4"/>
      <c r="B20" s="4"/>
      <c r="C20" s="62" t="s">
        <v>35</v>
      </c>
      <c r="D20" s="69">
        <v>0.05</v>
      </c>
      <c r="E20" s="64">
        <v>0.0</v>
      </c>
      <c r="F20" s="65">
        <v>0.0</v>
      </c>
      <c r="G20" s="72">
        <v>0.0</v>
      </c>
      <c r="H20" s="66">
        <v>0.0</v>
      </c>
      <c r="I20" s="67">
        <v>0.0</v>
      </c>
      <c r="J20" s="70">
        <v>0.0</v>
      </c>
    </row>
    <row r="21" ht="25.5" customHeight="1">
      <c r="A21" s="4"/>
      <c r="B21" s="4"/>
      <c r="C21" s="62" t="s">
        <v>36</v>
      </c>
      <c r="D21" s="69">
        <v>0.05</v>
      </c>
      <c r="E21" s="64">
        <v>0.0</v>
      </c>
      <c r="F21" s="65">
        <v>0.0</v>
      </c>
      <c r="G21" s="72">
        <v>0.0</v>
      </c>
      <c r="H21" s="66">
        <v>0.0</v>
      </c>
      <c r="I21" s="67">
        <v>0.0</v>
      </c>
      <c r="J21" s="70">
        <v>0.0</v>
      </c>
    </row>
    <row r="22" ht="25.5" customHeight="1">
      <c r="A22" s="4"/>
      <c r="B22" s="4"/>
      <c r="C22" s="73" t="s">
        <v>37</v>
      </c>
      <c r="D22" s="69">
        <v>0.05</v>
      </c>
      <c r="E22" s="64">
        <v>0.0</v>
      </c>
      <c r="F22" s="65">
        <v>0.0</v>
      </c>
      <c r="G22" s="72">
        <v>0.0</v>
      </c>
      <c r="H22" s="66">
        <v>0.0</v>
      </c>
      <c r="I22" s="67">
        <v>0.0</v>
      </c>
      <c r="J22" s="70">
        <v>0.0</v>
      </c>
    </row>
    <row r="23" ht="25.5" customHeight="1">
      <c r="C23" s="62" t="s">
        <v>38</v>
      </c>
      <c r="D23" s="69">
        <v>0.05</v>
      </c>
      <c r="E23" s="64"/>
      <c r="F23" s="65"/>
      <c r="G23" s="66">
        <v>0.0</v>
      </c>
      <c r="H23" s="74">
        <v>0.09</v>
      </c>
      <c r="I23" s="75">
        <v>0.0348</v>
      </c>
      <c r="J23" s="75">
        <v>0.0348</v>
      </c>
    </row>
    <row r="24" ht="15.75" customHeight="1">
      <c r="D24" s="46"/>
      <c r="E24" s="46"/>
      <c r="F24" s="46"/>
    </row>
    <row r="25" ht="15.75" customHeight="1">
      <c r="D25" s="46"/>
      <c r="E25" s="46"/>
      <c r="F25" s="46"/>
    </row>
    <row r="26" ht="15.75" customHeight="1">
      <c r="C26" s="76" t="s">
        <v>39</v>
      </c>
      <c r="D26" s="77"/>
      <c r="E26" s="77"/>
      <c r="F26" s="77"/>
      <c r="G26" s="76"/>
      <c r="H26" s="76"/>
      <c r="I26" s="76"/>
      <c r="J26" s="76"/>
      <c r="K26" s="76"/>
      <c r="L26" s="76"/>
    </row>
    <row r="27" ht="15.75" customHeight="1">
      <c r="C27" s="76" t="s">
        <v>40</v>
      </c>
      <c r="D27" s="76"/>
      <c r="E27" s="76"/>
      <c r="F27" s="76"/>
      <c r="G27" s="76"/>
      <c r="H27" s="76"/>
      <c r="I27" s="76"/>
      <c r="J27" s="76"/>
      <c r="K27" s="76"/>
      <c r="L27" s="76"/>
    </row>
    <row r="28" ht="15.75" customHeight="1">
      <c r="C28" s="78" t="s">
        <v>41</v>
      </c>
      <c r="D28" s="79"/>
      <c r="E28" s="79"/>
      <c r="F28" s="79"/>
      <c r="G28" s="78"/>
      <c r="H28" s="78"/>
      <c r="I28" s="78"/>
      <c r="J28" s="78"/>
      <c r="K28" s="78"/>
      <c r="L28" s="78"/>
    </row>
    <row r="29" ht="15.75" customHeight="1">
      <c r="D29" s="46"/>
      <c r="E29" s="46"/>
      <c r="F29" s="46"/>
    </row>
    <row r="30" ht="15.75" customHeight="1">
      <c r="D30" s="46"/>
      <c r="E30" s="46"/>
      <c r="F30" s="46"/>
    </row>
    <row r="31" ht="15.75" customHeight="1">
      <c r="D31" s="46"/>
      <c r="E31" s="46"/>
      <c r="F31" s="46"/>
    </row>
    <row r="32" ht="15.75" customHeight="1">
      <c r="D32" s="46"/>
      <c r="E32" s="46"/>
      <c r="F32" s="46"/>
    </row>
    <row r="33" ht="15.75" customHeight="1">
      <c r="D33" s="46"/>
      <c r="E33" s="46"/>
      <c r="F33" s="46"/>
    </row>
    <row r="34" ht="15.75" customHeight="1">
      <c r="D34" s="46"/>
      <c r="E34" s="46"/>
      <c r="F34" s="46"/>
    </row>
    <row r="35" ht="15.75" customHeight="1">
      <c r="D35" s="46"/>
      <c r="E35" s="46"/>
      <c r="F35" s="46"/>
    </row>
    <row r="36" ht="15.75" customHeight="1">
      <c r="D36" s="46"/>
      <c r="E36" s="46"/>
      <c r="F36" s="46"/>
    </row>
    <row r="37" ht="15.75" customHeight="1">
      <c r="D37" s="46"/>
      <c r="E37" s="46"/>
      <c r="F37" s="46"/>
    </row>
    <row r="38" ht="15.75" customHeight="1">
      <c r="D38" s="46"/>
      <c r="E38" s="46"/>
      <c r="F38" s="46"/>
    </row>
    <row r="39" ht="15.75" customHeight="1">
      <c r="D39" s="46"/>
      <c r="E39" s="46"/>
      <c r="F39" s="46"/>
    </row>
    <row r="40" ht="15.75" customHeight="1">
      <c r="D40" s="46"/>
      <c r="E40" s="46"/>
      <c r="F40" s="46"/>
    </row>
    <row r="41" ht="15.75" customHeight="1">
      <c r="D41" s="46"/>
      <c r="E41" s="46"/>
      <c r="F41" s="46"/>
    </row>
    <row r="42" ht="15.75" customHeight="1">
      <c r="D42" s="46"/>
      <c r="E42" s="46"/>
      <c r="F42" s="46"/>
    </row>
    <row r="43" ht="15.75" customHeight="1">
      <c r="D43" s="46"/>
      <c r="E43" s="46"/>
      <c r="F43" s="46"/>
    </row>
    <row r="44" ht="15.75" customHeight="1">
      <c r="D44" s="46"/>
      <c r="E44" s="46"/>
      <c r="F44" s="46"/>
    </row>
    <row r="45" ht="15.75" customHeight="1">
      <c r="D45" s="46"/>
      <c r="E45" s="46"/>
      <c r="F45" s="46"/>
    </row>
    <row r="46" ht="15.75" customHeight="1">
      <c r="D46" s="46"/>
      <c r="E46" s="46"/>
      <c r="F46" s="46"/>
    </row>
    <row r="47" ht="15.75" customHeight="1">
      <c r="D47" s="46"/>
      <c r="E47" s="46"/>
      <c r="F47" s="46"/>
    </row>
    <row r="48" ht="15.75" customHeight="1">
      <c r="D48" s="46"/>
      <c r="E48" s="46"/>
      <c r="F48" s="46"/>
    </row>
    <row r="49" ht="15.75" customHeight="1">
      <c r="D49" s="46"/>
      <c r="E49" s="46"/>
      <c r="F49" s="46"/>
    </row>
    <row r="50" ht="15.75" customHeight="1">
      <c r="D50" s="46"/>
      <c r="E50" s="46"/>
      <c r="F50" s="46"/>
    </row>
    <row r="51" ht="15.75" customHeight="1">
      <c r="D51" s="46"/>
      <c r="E51" s="46"/>
      <c r="F51" s="46"/>
    </row>
    <row r="52" ht="15.75" customHeight="1">
      <c r="D52" s="46"/>
      <c r="E52" s="46"/>
      <c r="F52" s="46"/>
    </row>
    <row r="53" ht="15.75" customHeight="1">
      <c r="D53" s="46"/>
      <c r="E53" s="46"/>
      <c r="F53" s="46"/>
    </row>
    <row r="54" ht="15.75" customHeight="1">
      <c r="D54" s="46"/>
      <c r="E54" s="46"/>
      <c r="F54" s="46"/>
    </row>
    <row r="55" ht="15.75" customHeight="1">
      <c r="D55" s="46"/>
      <c r="E55" s="46"/>
      <c r="F55" s="46"/>
    </row>
    <row r="56" ht="15.75" customHeight="1">
      <c r="D56" s="46"/>
      <c r="E56" s="46"/>
      <c r="F56" s="46"/>
    </row>
    <row r="57" ht="15.75" customHeight="1">
      <c r="D57" s="46"/>
      <c r="E57" s="46"/>
      <c r="F57" s="46"/>
    </row>
    <row r="58" ht="15.75" customHeight="1">
      <c r="D58" s="46"/>
      <c r="E58" s="46"/>
      <c r="F58" s="46"/>
    </row>
    <row r="59" ht="15.75" customHeight="1">
      <c r="D59" s="46"/>
      <c r="E59" s="46"/>
      <c r="F59" s="46"/>
    </row>
    <row r="60" ht="15.75" customHeight="1">
      <c r="D60" s="46"/>
      <c r="E60" s="46"/>
      <c r="F60" s="46"/>
    </row>
    <row r="61" ht="15.75" customHeight="1">
      <c r="D61" s="46"/>
      <c r="E61" s="46"/>
      <c r="F61" s="46"/>
    </row>
    <row r="62" ht="15.75" customHeight="1">
      <c r="D62" s="46"/>
      <c r="E62" s="46"/>
      <c r="F62" s="46"/>
    </row>
    <row r="63" ht="15.75" customHeight="1">
      <c r="D63" s="46"/>
      <c r="E63" s="46"/>
      <c r="F63" s="46"/>
    </row>
    <row r="64" ht="15.75" customHeight="1">
      <c r="D64" s="46"/>
      <c r="E64" s="46"/>
      <c r="F64" s="46"/>
    </row>
    <row r="65" ht="15.75" customHeight="1">
      <c r="D65" s="46"/>
      <c r="E65" s="46"/>
      <c r="F65" s="46"/>
    </row>
    <row r="66" ht="15.75" customHeight="1">
      <c r="D66" s="46"/>
      <c r="E66" s="46"/>
      <c r="F66" s="46"/>
    </row>
    <row r="67" ht="15.75" customHeight="1">
      <c r="D67" s="46"/>
      <c r="E67" s="46"/>
      <c r="F67" s="46"/>
    </row>
    <row r="68" ht="15.75" customHeight="1">
      <c r="D68" s="46"/>
      <c r="E68" s="46"/>
      <c r="F68" s="46"/>
    </row>
    <row r="69" ht="15.75" customHeight="1">
      <c r="D69" s="46"/>
      <c r="E69" s="46"/>
      <c r="F69" s="46"/>
    </row>
    <row r="70" ht="15.75" customHeight="1">
      <c r="D70" s="46"/>
      <c r="E70" s="46"/>
      <c r="F70" s="46"/>
    </row>
    <row r="71" ht="15.75" customHeight="1">
      <c r="D71" s="46"/>
      <c r="E71" s="46"/>
      <c r="F71" s="46"/>
    </row>
    <row r="72" ht="15.75" customHeight="1">
      <c r="D72" s="46"/>
      <c r="E72" s="46"/>
      <c r="F72" s="46"/>
    </row>
    <row r="73" ht="15.75" customHeight="1">
      <c r="D73" s="46"/>
      <c r="E73" s="46"/>
      <c r="F73" s="46"/>
    </row>
    <row r="74" ht="15.75" customHeight="1">
      <c r="D74" s="46"/>
      <c r="E74" s="46"/>
      <c r="F74" s="46"/>
    </row>
    <row r="75" ht="15.75" customHeight="1">
      <c r="D75" s="46"/>
      <c r="E75" s="46"/>
      <c r="F75" s="46"/>
    </row>
    <row r="76" ht="15.75" customHeight="1">
      <c r="D76" s="46"/>
      <c r="E76" s="46"/>
      <c r="F76" s="46"/>
    </row>
    <row r="77" ht="15.75" customHeight="1">
      <c r="D77" s="46"/>
      <c r="E77" s="46"/>
      <c r="F77" s="46"/>
    </row>
    <row r="78" ht="15.75" customHeight="1">
      <c r="D78" s="46"/>
      <c r="E78" s="46"/>
      <c r="F78" s="46"/>
    </row>
    <row r="79" ht="15.75" customHeight="1">
      <c r="D79" s="46"/>
      <c r="E79" s="46"/>
      <c r="F79" s="46"/>
    </row>
    <row r="80" ht="15.75" customHeight="1">
      <c r="D80" s="46"/>
      <c r="E80" s="46"/>
      <c r="F80" s="46"/>
    </row>
    <row r="81" ht="15.75" customHeight="1">
      <c r="D81" s="46"/>
      <c r="E81" s="46"/>
      <c r="F81" s="46"/>
    </row>
    <row r="82" ht="15.75" customHeight="1">
      <c r="D82" s="46"/>
      <c r="E82" s="46"/>
      <c r="F82" s="46"/>
    </row>
    <row r="83" ht="15.75" customHeight="1">
      <c r="D83" s="46"/>
      <c r="E83" s="46"/>
      <c r="F83" s="46"/>
    </row>
    <row r="84" ht="15.75" customHeight="1">
      <c r="D84" s="46"/>
      <c r="E84" s="46"/>
      <c r="F84" s="46"/>
    </row>
    <row r="85" ht="15.75" customHeight="1">
      <c r="D85" s="46"/>
      <c r="E85" s="46"/>
      <c r="F85" s="46"/>
    </row>
    <row r="86" ht="15.75" customHeight="1">
      <c r="D86" s="46"/>
      <c r="E86" s="46"/>
      <c r="F86" s="46"/>
    </row>
    <row r="87" ht="15.75" customHeight="1">
      <c r="D87" s="46"/>
      <c r="E87" s="46"/>
      <c r="F87" s="46"/>
    </row>
    <row r="88" ht="15.75" customHeight="1">
      <c r="D88" s="46"/>
      <c r="E88" s="46"/>
      <c r="F88" s="46"/>
    </row>
    <row r="89" ht="15.75" customHeight="1">
      <c r="D89" s="46"/>
      <c r="E89" s="46"/>
      <c r="F89" s="46"/>
    </row>
    <row r="90" ht="15.75" customHeight="1">
      <c r="D90" s="46"/>
      <c r="E90" s="46"/>
      <c r="F90" s="46"/>
    </row>
    <row r="91" ht="15.75" customHeight="1">
      <c r="D91" s="46"/>
      <c r="E91" s="46"/>
      <c r="F91" s="46"/>
    </row>
    <row r="92" ht="15.75" customHeight="1">
      <c r="D92" s="46"/>
      <c r="E92" s="46"/>
      <c r="F92" s="46"/>
    </row>
    <row r="93" ht="15.75" customHeight="1">
      <c r="D93" s="46"/>
      <c r="E93" s="46"/>
      <c r="F93" s="46"/>
    </row>
    <row r="94" ht="15.75" customHeight="1">
      <c r="D94" s="46"/>
      <c r="E94" s="46"/>
      <c r="F94" s="46"/>
    </row>
    <row r="95" ht="15.75" customHeight="1">
      <c r="D95" s="46"/>
      <c r="E95" s="46"/>
      <c r="F95" s="46"/>
    </row>
    <row r="96" ht="15.75" customHeight="1">
      <c r="D96" s="46"/>
      <c r="E96" s="46"/>
      <c r="F96" s="46"/>
    </row>
    <row r="97" ht="15.75" customHeight="1">
      <c r="D97" s="46"/>
      <c r="E97" s="46"/>
      <c r="F97" s="46"/>
    </row>
    <row r="98" ht="15.75" customHeight="1">
      <c r="D98" s="46"/>
      <c r="E98" s="46"/>
      <c r="F98" s="46"/>
    </row>
    <row r="99" ht="15.75" customHeight="1">
      <c r="D99" s="46"/>
      <c r="E99" s="46"/>
      <c r="F99" s="46"/>
    </row>
    <row r="100" ht="15.75" customHeight="1">
      <c r="D100" s="46"/>
      <c r="E100" s="46"/>
      <c r="F100" s="46"/>
    </row>
    <row r="101" ht="15.75" customHeight="1">
      <c r="D101" s="46"/>
      <c r="E101" s="46"/>
      <c r="F101" s="46"/>
    </row>
    <row r="102" ht="15.75" customHeight="1">
      <c r="D102" s="46"/>
      <c r="E102" s="46"/>
      <c r="F102" s="46"/>
    </row>
    <row r="103" ht="15.75" customHeight="1">
      <c r="D103" s="46"/>
      <c r="E103" s="46"/>
      <c r="F103" s="46"/>
    </row>
    <row r="104" ht="15.75" customHeight="1">
      <c r="D104" s="46"/>
      <c r="E104" s="46"/>
      <c r="F104" s="46"/>
    </row>
    <row r="105" ht="15.75" customHeight="1">
      <c r="D105" s="46"/>
      <c r="E105" s="46"/>
      <c r="F105" s="46"/>
    </row>
    <row r="106" ht="15.75" customHeight="1">
      <c r="D106" s="46"/>
      <c r="E106" s="46"/>
      <c r="F106" s="46"/>
    </row>
    <row r="107" ht="15.75" customHeight="1">
      <c r="D107" s="46"/>
      <c r="E107" s="46"/>
      <c r="F107" s="46"/>
    </row>
    <row r="108" ht="15.75" customHeight="1">
      <c r="D108" s="46"/>
      <c r="E108" s="46"/>
      <c r="F108" s="46"/>
    </row>
    <row r="109" ht="15.75" customHeight="1">
      <c r="D109" s="46"/>
      <c r="E109" s="46"/>
      <c r="F109" s="46"/>
    </row>
    <row r="110" ht="15.75" customHeight="1">
      <c r="D110" s="46"/>
      <c r="E110" s="46"/>
      <c r="F110" s="46"/>
    </row>
    <row r="111" ht="15.75" customHeight="1">
      <c r="D111" s="46"/>
      <c r="E111" s="46"/>
      <c r="F111" s="46"/>
    </row>
    <row r="112" ht="15.75" customHeight="1">
      <c r="D112" s="46"/>
      <c r="E112" s="46"/>
      <c r="F112" s="46"/>
    </row>
    <row r="113" ht="15.75" customHeight="1">
      <c r="D113" s="46"/>
      <c r="E113" s="46"/>
      <c r="F113" s="46"/>
    </row>
    <row r="114" ht="15.75" customHeight="1">
      <c r="D114" s="46"/>
      <c r="E114" s="46"/>
      <c r="F114" s="46"/>
    </row>
    <row r="115" ht="15.75" customHeight="1">
      <c r="D115" s="46"/>
      <c r="E115" s="46"/>
      <c r="F115" s="46"/>
    </row>
    <row r="116" ht="15.75" customHeight="1">
      <c r="D116" s="46"/>
      <c r="E116" s="46"/>
      <c r="F116" s="46"/>
    </row>
    <row r="117" ht="15.75" customHeight="1">
      <c r="D117" s="46"/>
      <c r="E117" s="46"/>
      <c r="F117" s="46"/>
    </row>
    <row r="118" ht="15.75" customHeight="1">
      <c r="D118" s="46"/>
      <c r="E118" s="46"/>
      <c r="F118" s="46"/>
    </row>
    <row r="119" ht="15.75" customHeight="1">
      <c r="D119" s="46"/>
      <c r="E119" s="46"/>
      <c r="F119" s="46"/>
    </row>
    <row r="120" ht="15.75" customHeight="1">
      <c r="D120" s="46"/>
      <c r="E120" s="46"/>
      <c r="F120" s="46"/>
    </row>
    <row r="121" ht="15.75" customHeight="1">
      <c r="D121" s="46"/>
      <c r="E121" s="46"/>
      <c r="F121" s="46"/>
    </row>
    <row r="122" ht="15.75" customHeight="1">
      <c r="D122" s="46"/>
      <c r="E122" s="46"/>
      <c r="F122" s="46"/>
    </row>
    <row r="123" ht="15.75" customHeight="1">
      <c r="D123" s="46"/>
      <c r="E123" s="46"/>
      <c r="F123" s="46"/>
    </row>
    <row r="124" ht="15.75" customHeight="1">
      <c r="D124" s="46"/>
      <c r="E124" s="46"/>
      <c r="F124" s="46"/>
    </row>
    <row r="125" ht="15.75" customHeight="1">
      <c r="D125" s="46"/>
      <c r="E125" s="46"/>
      <c r="F125" s="46"/>
    </row>
    <row r="126" ht="15.75" customHeight="1">
      <c r="D126" s="46"/>
      <c r="E126" s="46"/>
      <c r="F126" s="46"/>
    </row>
    <row r="127" ht="15.75" customHeight="1">
      <c r="D127" s="46"/>
      <c r="E127" s="46"/>
      <c r="F127" s="46"/>
    </row>
    <row r="128" ht="15.75" customHeight="1">
      <c r="D128" s="46"/>
      <c r="E128" s="46"/>
      <c r="F128" s="46"/>
    </row>
    <row r="129" ht="15.75" customHeight="1">
      <c r="D129" s="46"/>
      <c r="E129" s="46"/>
      <c r="F129" s="46"/>
    </row>
    <row r="130" ht="15.75" customHeight="1">
      <c r="D130" s="46"/>
      <c r="E130" s="46"/>
      <c r="F130" s="46"/>
    </row>
    <row r="131" ht="15.75" customHeight="1">
      <c r="D131" s="46"/>
      <c r="E131" s="46"/>
      <c r="F131" s="46"/>
    </row>
    <row r="132" ht="15.75" customHeight="1">
      <c r="D132" s="46"/>
      <c r="E132" s="46"/>
      <c r="F132" s="46"/>
    </row>
    <row r="133" ht="15.75" customHeight="1">
      <c r="D133" s="46"/>
      <c r="E133" s="46"/>
      <c r="F133" s="46"/>
    </row>
    <row r="134" ht="15.75" customHeight="1">
      <c r="D134" s="46"/>
      <c r="E134" s="46"/>
      <c r="F134" s="46"/>
    </row>
    <row r="135" ht="15.75" customHeight="1">
      <c r="D135" s="46"/>
      <c r="E135" s="46"/>
      <c r="F135" s="46"/>
    </row>
    <row r="136" ht="15.75" customHeight="1">
      <c r="D136" s="46"/>
      <c r="E136" s="46"/>
      <c r="F136" s="46"/>
    </row>
    <row r="137" ht="15.75" customHeight="1">
      <c r="D137" s="46"/>
      <c r="E137" s="46"/>
      <c r="F137" s="46"/>
    </row>
    <row r="138" ht="15.75" customHeight="1">
      <c r="D138" s="46"/>
      <c r="E138" s="46"/>
      <c r="F138" s="46"/>
    </row>
    <row r="139" ht="15.75" customHeight="1">
      <c r="D139" s="46"/>
      <c r="E139" s="46"/>
      <c r="F139" s="46"/>
    </row>
    <row r="140" ht="15.75" customHeight="1">
      <c r="D140" s="46"/>
      <c r="E140" s="46"/>
      <c r="F140" s="46"/>
    </row>
    <row r="141" ht="15.75" customHeight="1">
      <c r="D141" s="46"/>
      <c r="E141" s="46"/>
      <c r="F141" s="46"/>
    </row>
    <row r="142" ht="15.75" customHeight="1">
      <c r="D142" s="46"/>
      <c r="E142" s="46"/>
      <c r="F142" s="46"/>
    </row>
    <row r="143" ht="15.75" customHeight="1">
      <c r="D143" s="46"/>
      <c r="E143" s="46"/>
      <c r="F143" s="46"/>
    </row>
    <row r="144" ht="15.75" customHeight="1">
      <c r="D144" s="46"/>
      <c r="E144" s="46"/>
      <c r="F144" s="46"/>
    </row>
    <row r="145" ht="15.75" customHeight="1">
      <c r="D145" s="46"/>
      <c r="E145" s="46"/>
      <c r="F145" s="46"/>
    </row>
    <row r="146" ht="15.75" customHeight="1">
      <c r="D146" s="46"/>
      <c r="E146" s="46"/>
      <c r="F146" s="46"/>
    </row>
    <row r="147" ht="15.75" customHeight="1">
      <c r="D147" s="46"/>
      <c r="E147" s="46"/>
      <c r="F147" s="46"/>
    </row>
    <row r="148" ht="15.75" customHeight="1">
      <c r="D148" s="46"/>
      <c r="E148" s="46"/>
      <c r="F148" s="46"/>
    </row>
    <row r="149" ht="15.75" customHeight="1">
      <c r="D149" s="46"/>
      <c r="E149" s="46"/>
      <c r="F149" s="46"/>
    </row>
    <row r="150" ht="15.75" customHeight="1">
      <c r="D150" s="46"/>
      <c r="E150" s="46"/>
      <c r="F150" s="46"/>
    </row>
    <row r="151" ht="15.75" customHeight="1">
      <c r="D151" s="46"/>
      <c r="E151" s="46"/>
      <c r="F151" s="46"/>
    </row>
    <row r="152" ht="15.75" customHeight="1">
      <c r="D152" s="46"/>
      <c r="E152" s="46"/>
      <c r="F152" s="46"/>
    </row>
    <row r="153" ht="15.75" customHeight="1">
      <c r="D153" s="46"/>
      <c r="E153" s="46"/>
      <c r="F153" s="46"/>
    </row>
    <row r="154" ht="15.75" customHeight="1">
      <c r="D154" s="46"/>
      <c r="E154" s="46"/>
      <c r="F154" s="46"/>
    </row>
    <row r="155" ht="15.75" customHeight="1">
      <c r="D155" s="46"/>
      <c r="E155" s="46"/>
      <c r="F155" s="46"/>
    </row>
    <row r="156" ht="15.75" customHeight="1">
      <c r="D156" s="46"/>
      <c r="E156" s="46"/>
      <c r="F156" s="46"/>
    </row>
    <row r="157" ht="15.75" customHeight="1">
      <c r="D157" s="46"/>
      <c r="E157" s="46"/>
      <c r="F157" s="46"/>
    </row>
    <row r="158" ht="15.75" customHeight="1">
      <c r="D158" s="46"/>
      <c r="E158" s="46"/>
      <c r="F158" s="46"/>
    </row>
    <row r="159" ht="15.75" customHeight="1">
      <c r="D159" s="46"/>
      <c r="E159" s="46"/>
      <c r="F159" s="46"/>
    </row>
    <row r="160" ht="15.75" customHeight="1">
      <c r="D160" s="46"/>
      <c r="E160" s="46"/>
      <c r="F160" s="46"/>
    </row>
    <row r="161" ht="15.75" customHeight="1">
      <c r="D161" s="46"/>
      <c r="E161" s="46"/>
      <c r="F161" s="46"/>
    </row>
    <row r="162" ht="15.75" customHeight="1">
      <c r="D162" s="46"/>
      <c r="E162" s="46"/>
      <c r="F162" s="46"/>
    </row>
    <row r="163" ht="15.75" customHeight="1">
      <c r="D163" s="46"/>
      <c r="E163" s="46"/>
      <c r="F163" s="46"/>
    </row>
    <row r="164" ht="15.75" customHeight="1">
      <c r="D164" s="46"/>
      <c r="E164" s="46"/>
      <c r="F164" s="46"/>
    </row>
    <row r="165" ht="15.75" customHeight="1">
      <c r="D165" s="46"/>
      <c r="E165" s="46"/>
      <c r="F165" s="46"/>
    </row>
    <row r="166" ht="15.75" customHeight="1">
      <c r="D166" s="46"/>
      <c r="E166" s="46"/>
      <c r="F166" s="46"/>
    </row>
    <row r="167" ht="15.75" customHeight="1">
      <c r="D167" s="46"/>
      <c r="E167" s="46"/>
      <c r="F167" s="46"/>
    </row>
    <row r="168" ht="15.75" customHeight="1">
      <c r="D168" s="46"/>
      <c r="E168" s="46"/>
      <c r="F168" s="46"/>
    </row>
    <row r="169" ht="15.75" customHeight="1">
      <c r="D169" s="46"/>
      <c r="E169" s="46"/>
      <c r="F169" s="46"/>
    </row>
    <row r="170" ht="15.75" customHeight="1">
      <c r="D170" s="46"/>
      <c r="E170" s="46"/>
      <c r="F170" s="46"/>
    </row>
    <row r="171" ht="15.75" customHeight="1">
      <c r="D171" s="46"/>
      <c r="E171" s="46"/>
      <c r="F171" s="46"/>
    </row>
    <row r="172" ht="15.75" customHeight="1">
      <c r="D172" s="46"/>
      <c r="E172" s="46"/>
      <c r="F172" s="46"/>
    </row>
    <row r="173" ht="15.75" customHeight="1">
      <c r="D173" s="46"/>
      <c r="E173" s="46"/>
      <c r="F173" s="46"/>
    </row>
    <row r="174" ht="15.75" customHeight="1">
      <c r="D174" s="46"/>
      <c r="E174" s="46"/>
      <c r="F174" s="46"/>
    </row>
    <row r="175" ht="15.75" customHeight="1">
      <c r="D175" s="46"/>
      <c r="E175" s="46"/>
      <c r="F175" s="46"/>
    </row>
    <row r="176" ht="15.75" customHeight="1">
      <c r="D176" s="46"/>
      <c r="E176" s="46"/>
      <c r="F176" s="46"/>
    </row>
    <row r="177" ht="15.75" customHeight="1">
      <c r="D177" s="46"/>
      <c r="E177" s="46"/>
      <c r="F177" s="46"/>
    </row>
    <row r="178" ht="15.75" customHeight="1">
      <c r="D178" s="46"/>
      <c r="E178" s="46"/>
      <c r="F178" s="46"/>
    </row>
    <row r="179" ht="15.75" customHeight="1">
      <c r="D179" s="46"/>
      <c r="E179" s="46"/>
      <c r="F179" s="46"/>
    </row>
    <row r="180" ht="15.75" customHeight="1">
      <c r="D180" s="46"/>
      <c r="E180" s="46"/>
      <c r="F180" s="46"/>
    </row>
    <row r="181" ht="15.75" customHeight="1">
      <c r="D181" s="46"/>
      <c r="E181" s="46"/>
      <c r="F181" s="46"/>
    </row>
    <row r="182" ht="15.75" customHeight="1">
      <c r="D182" s="46"/>
      <c r="E182" s="46"/>
      <c r="F182" s="46"/>
    </row>
    <row r="183" ht="15.75" customHeight="1">
      <c r="D183" s="46"/>
      <c r="E183" s="46"/>
      <c r="F183" s="46"/>
    </row>
    <row r="184" ht="15.75" customHeight="1">
      <c r="D184" s="46"/>
      <c r="E184" s="46"/>
      <c r="F184" s="46"/>
    </row>
    <row r="185" ht="15.75" customHeight="1">
      <c r="D185" s="46"/>
      <c r="E185" s="46"/>
      <c r="F185" s="46"/>
    </row>
    <row r="186" ht="15.75" customHeight="1">
      <c r="D186" s="46"/>
      <c r="E186" s="46"/>
      <c r="F186" s="46"/>
    </row>
    <row r="187" ht="15.75" customHeight="1">
      <c r="D187" s="46"/>
      <c r="E187" s="46"/>
      <c r="F187" s="46"/>
    </row>
    <row r="188" ht="15.75" customHeight="1">
      <c r="D188" s="46"/>
      <c r="E188" s="46"/>
      <c r="F188" s="46"/>
    </row>
    <row r="189" ht="15.75" customHeight="1">
      <c r="D189" s="46"/>
      <c r="E189" s="46"/>
      <c r="F189" s="46"/>
    </row>
    <row r="190" ht="15.75" customHeight="1">
      <c r="D190" s="46"/>
      <c r="E190" s="46"/>
      <c r="F190" s="46"/>
    </row>
    <row r="191" ht="15.75" customHeight="1">
      <c r="D191" s="46"/>
      <c r="E191" s="46"/>
      <c r="F191" s="46"/>
    </row>
    <row r="192" ht="15.75" customHeight="1">
      <c r="D192" s="46"/>
      <c r="E192" s="46"/>
      <c r="F192" s="46"/>
    </row>
    <row r="193" ht="15.75" customHeight="1">
      <c r="D193" s="46"/>
      <c r="E193" s="46"/>
      <c r="F193" s="46"/>
    </row>
    <row r="194" ht="15.75" customHeight="1">
      <c r="D194" s="46"/>
      <c r="E194" s="46"/>
      <c r="F194" s="46"/>
    </row>
    <row r="195" ht="15.75" customHeight="1">
      <c r="D195" s="46"/>
      <c r="E195" s="46"/>
      <c r="F195" s="46"/>
    </row>
    <row r="196" ht="15.75" customHeight="1">
      <c r="D196" s="46"/>
      <c r="E196" s="46"/>
      <c r="F196" s="46"/>
    </row>
    <row r="197" ht="15.75" customHeight="1">
      <c r="D197" s="46"/>
      <c r="E197" s="46"/>
      <c r="F197" s="46"/>
    </row>
    <row r="198" ht="15.75" customHeight="1">
      <c r="D198" s="46"/>
      <c r="E198" s="46"/>
      <c r="F198" s="46"/>
    </row>
    <row r="199" ht="15.75" customHeight="1">
      <c r="D199" s="46"/>
      <c r="E199" s="46"/>
      <c r="F199" s="46"/>
    </row>
    <row r="200" ht="15.75" customHeight="1">
      <c r="D200" s="46"/>
      <c r="E200" s="46"/>
      <c r="F200" s="46"/>
    </row>
    <row r="201" ht="15.75" customHeight="1">
      <c r="D201" s="46"/>
      <c r="E201" s="46"/>
      <c r="F201" s="46"/>
    </row>
    <row r="202" ht="15.75" customHeight="1">
      <c r="D202" s="46"/>
      <c r="E202" s="46"/>
      <c r="F202" s="46"/>
    </row>
    <row r="203" ht="15.75" customHeight="1">
      <c r="D203" s="46"/>
      <c r="E203" s="46"/>
      <c r="F203" s="46"/>
    </row>
    <row r="204" ht="15.75" customHeight="1">
      <c r="D204" s="46"/>
      <c r="E204" s="46"/>
      <c r="F204" s="46"/>
    </row>
    <row r="205" ht="15.75" customHeight="1">
      <c r="D205" s="46"/>
      <c r="E205" s="46"/>
      <c r="F205" s="46"/>
    </row>
    <row r="206" ht="15.75" customHeight="1">
      <c r="D206" s="46"/>
      <c r="E206" s="46"/>
      <c r="F206" s="46"/>
    </row>
    <row r="207" ht="15.75" customHeight="1">
      <c r="D207" s="46"/>
      <c r="E207" s="46"/>
      <c r="F207" s="46"/>
    </row>
    <row r="208" ht="15.75" customHeight="1">
      <c r="D208" s="46"/>
      <c r="E208" s="46"/>
      <c r="F208" s="46"/>
    </row>
    <row r="209" ht="15.75" customHeight="1">
      <c r="D209" s="46"/>
      <c r="E209" s="46"/>
      <c r="F209" s="46"/>
    </row>
    <row r="210" ht="15.75" customHeight="1">
      <c r="D210" s="46"/>
      <c r="E210" s="46"/>
      <c r="F210" s="46"/>
    </row>
    <row r="211" ht="15.75" customHeight="1">
      <c r="D211" s="46"/>
      <c r="E211" s="46"/>
      <c r="F211" s="46"/>
    </row>
    <row r="212" ht="15.75" customHeight="1">
      <c r="D212" s="46"/>
      <c r="E212" s="46"/>
      <c r="F212" s="46"/>
    </row>
    <row r="213" ht="15.75" customHeight="1">
      <c r="D213" s="46"/>
      <c r="E213" s="46"/>
      <c r="F213" s="46"/>
    </row>
    <row r="214" ht="15.75" customHeight="1">
      <c r="D214" s="46"/>
      <c r="E214" s="46"/>
      <c r="F214" s="46"/>
    </row>
    <row r="215" ht="15.75" customHeight="1">
      <c r="D215" s="46"/>
      <c r="E215" s="46"/>
      <c r="F215" s="46"/>
    </row>
    <row r="216" ht="15.75" customHeight="1">
      <c r="D216" s="46"/>
      <c r="E216" s="46"/>
      <c r="F216" s="46"/>
    </row>
    <row r="217" ht="15.75" customHeight="1">
      <c r="D217" s="46"/>
      <c r="E217" s="46"/>
      <c r="F217" s="46"/>
    </row>
    <row r="218" ht="15.75" customHeight="1">
      <c r="D218" s="46"/>
      <c r="E218" s="46"/>
      <c r="F218" s="46"/>
    </row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D11:J23">
    <cfRule type="cellIs" dxfId="0" priority="1" operator="greaterThan">
      <formula>0</formula>
    </cfRule>
  </conditionalFormatting>
  <conditionalFormatting sqref="D11:J23">
    <cfRule type="cellIs" dxfId="1" priority="2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